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/>
  <mc:AlternateContent xmlns:mc="http://schemas.openxmlformats.org/markup-compatibility/2006">
    <mc:Choice Requires="x15">
      <x15ac:absPath xmlns:x15ac="http://schemas.microsoft.com/office/spreadsheetml/2010/11/ac" url="/Volumes/ADATA HD650/Питомник На УГРЕ/"/>
    </mc:Choice>
  </mc:AlternateContent>
  <xr:revisionPtr revIDLastSave="0" documentId="8_{B2069B83-0477-7C47-AFA2-ACBF3DECD078}" xr6:coauthVersionLast="47" xr6:coauthVersionMax="47" xr10:uidLastSave="{00000000-0000-0000-0000-000000000000}"/>
  <bookViews>
    <workbookView xWindow="0" yWindow="0" windowWidth="40960" windowHeight="23040" xr2:uid="{00000000-000D-0000-FFFF-FFFF00000000}"/>
  </bookViews>
  <sheets>
    <sheet name="Прайс" sheetId="7" r:id="rId1"/>
  </sheets>
  <definedNames>
    <definedName name="_xlnm._FilterDatabase" localSheetId="0" hidden="1">Прайс!#REF!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7" l="1"/>
  <c r="I65" i="7"/>
  <c r="I93" i="7"/>
  <c r="H93" i="7"/>
  <c r="I92" i="7"/>
  <c r="H92" i="7"/>
  <c r="I91" i="7"/>
  <c r="H91" i="7"/>
  <c r="I90" i="7"/>
  <c r="H90" i="7"/>
  <c r="I89" i="7"/>
  <c r="H89" i="7"/>
  <c r="I88" i="7"/>
  <c r="H88" i="7"/>
  <c r="I87" i="7"/>
  <c r="H87" i="7"/>
  <c r="I84" i="7"/>
  <c r="H84" i="7"/>
  <c r="I83" i="7"/>
  <c r="H83" i="7"/>
  <c r="I82" i="7"/>
  <c r="H82" i="7"/>
  <c r="I81" i="7"/>
  <c r="H81" i="7"/>
  <c r="I80" i="7"/>
  <c r="H80" i="7"/>
  <c r="I79" i="7"/>
  <c r="H79" i="7"/>
  <c r="I78" i="7"/>
  <c r="H78" i="7"/>
  <c r="I77" i="7"/>
  <c r="H77" i="7"/>
  <c r="I76" i="7"/>
  <c r="H76" i="7"/>
  <c r="I75" i="7"/>
  <c r="H75" i="7"/>
  <c r="I74" i="7"/>
  <c r="H74" i="7"/>
  <c r="I73" i="7"/>
  <c r="H73" i="7"/>
  <c r="I72" i="7"/>
  <c r="H72" i="7"/>
  <c r="I71" i="7"/>
  <c r="H71" i="7"/>
  <c r="I70" i="7"/>
  <c r="H70" i="7"/>
  <c r="I69" i="7"/>
  <c r="H69" i="7"/>
  <c r="I68" i="7"/>
  <c r="H68" i="7"/>
  <c r="I103" i="7"/>
  <c r="H103" i="7"/>
  <c r="I102" i="7"/>
  <c r="H102" i="7"/>
  <c r="I101" i="7"/>
  <c r="H101" i="7"/>
  <c r="I100" i="7"/>
  <c r="H100" i="7"/>
  <c r="I99" i="7"/>
  <c r="H99" i="7"/>
  <c r="I98" i="7"/>
  <c r="H98" i="7"/>
  <c r="I97" i="7"/>
  <c r="H97" i="7"/>
  <c r="I96" i="7"/>
  <c r="H96" i="7"/>
  <c r="I64" i="7"/>
  <c r="H64" i="7"/>
  <c r="I63" i="7"/>
  <c r="H63" i="7"/>
  <c r="I62" i="7"/>
  <c r="H62" i="7"/>
  <c r="I61" i="7"/>
  <c r="H61" i="7"/>
  <c r="I60" i="7"/>
  <c r="H60" i="7"/>
  <c r="I59" i="7"/>
  <c r="H59" i="7"/>
  <c r="I58" i="7"/>
  <c r="H58" i="7"/>
  <c r="I57" i="7"/>
  <c r="H57" i="7"/>
  <c r="I56" i="7"/>
  <c r="H56" i="7"/>
  <c r="I55" i="7"/>
  <c r="H55" i="7"/>
  <c r="I54" i="7"/>
  <c r="H54" i="7"/>
  <c r="I51" i="7"/>
  <c r="H51" i="7"/>
  <c r="I50" i="7"/>
  <c r="H50" i="7"/>
  <c r="I49" i="7"/>
  <c r="H49" i="7"/>
  <c r="I48" i="7"/>
  <c r="H48" i="7"/>
  <c r="I47" i="7"/>
  <c r="H47" i="7"/>
  <c r="I46" i="7"/>
  <c r="H46" i="7"/>
  <c r="I45" i="7"/>
  <c r="H45" i="7"/>
  <c r="I44" i="7"/>
  <c r="H44" i="7"/>
  <c r="I43" i="7"/>
  <c r="H43" i="7"/>
  <c r="I42" i="7"/>
  <c r="H42" i="7"/>
  <c r="I41" i="7"/>
  <c r="H41" i="7"/>
  <c r="I40" i="7"/>
  <c r="H40" i="7"/>
  <c r="I39" i="7"/>
  <c r="H39" i="7"/>
  <c r="I38" i="7"/>
  <c r="H38" i="7"/>
  <c r="I37" i="7"/>
  <c r="H37" i="7"/>
  <c r="I36" i="7"/>
  <c r="H36" i="7"/>
  <c r="I35" i="7"/>
  <c r="H35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</calcChain>
</file>

<file path=xl/sharedStrings.xml><?xml version="1.0" encoding="utf-8"?>
<sst xmlns="http://schemas.openxmlformats.org/spreadsheetml/2006/main" count="341" uniqueCount="166">
  <si>
    <t>№</t>
  </si>
  <si>
    <t>Год посадки</t>
  </si>
  <si>
    <t>С3</t>
  </si>
  <si>
    <t>С5</t>
  </si>
  <si>
    <t>ХОСТЫ</t>
  </si>
  <si>
    <t>ИРИСЫ</t>
  </si>
  <si>
    <t>ГОРТЕНЗИИ</t>
  </si>
  <si>
    <t>С7,5</t>
  </si>
  <si>
    <t>С7</t>
  </si>
  <si>
    <t>С7-10</t>
  </si>
  <si>
    <t xml:space="preserve">С10 </t>
  </si>
  <si>
    <t>C3</t>
  </si>
  <si>
    <t>Physocarpus opulifolius</t>
  </si>
  <si>
    <t>Русское наименование</t>
  </si>
  <si>
    <t>Латинское название</t>
  </si>
  <si>
    <t>Сорт</t>
  </si>
  <si>
    <t>Diabolo</t>
  </si>
  <si>
    <t>Пузыреплодник калинолистный</t>
  </si>
  <si>
    <t>Luteus</t>
  </si>
  <si>
    <t>Spiraea japonica</t>
  </si>
  <si>
    <t>Спирея японская</t>
  </si>
  <si>
    <t>Спирея серая</t>
  </si>
  <si>
    <t>Syringa hyacinthiflora</t>
  </si>
  <si>
    <t>Buffon</t>
  </si>
  <si>
    <t>Syringa vulgaris</t>
  </si>
  <si>
    <t>Утро Москвы</t>
  </si>
  <si>
    <t>Сирень обыкновенная</t>
  </si>
  <si>
    <t>Сирень гиацинтовая</t>
  </si>
  <si>
    <t>Philadelphus coronarius</t>
  </si>
  <si>
    <t>Чубушник венечный</t>
  </si>
  <si>
    <t>Spiraea Vanhouttei</t>
  </si>
  <si>
    <t>Спирея Вангутта</t>
  </si>
  <si>
    <t>Euonymus Europaeus</t>
  </si>
  <si>
    <t>Бересклет европейский</t>
  </si>
  <si>
    <t>Hosta</t>
  </si>
  <si>
    <t>Abiqua Drinking Gourd</t>
  </si>
  <si>
    <t>Хоста</t>
  </si>
  <si>
    <t>Big Daddy</t>
  </si>
  <si>
    <t>Blue Angel</t>
  </si>
  <si>
    <t>Blue Mammoth</t>
  </si>
  <si>
    <t>Blue Umbrellas</t>
  </si>
  <si>
    <t>Broadway</t>
  </si>
  <si>
    <t>Captain’s Adventure</t>
  </si>
  <si>
    <t>Christmas Candy</t>
  </si>
  <si>
    <t>Color Glory</t>
  </si>
  <si>
    <t>Devon Green</t>
  </si>
  <si>
    <t>Dream Weaver</t>
  </si>
  <si>
    <t>Elisabeth</t>
  </si>
  <si>
    <t>Fire and Ice</t>
  </si>
  <si>
    <t>Fortunei Aureomarginata</t>
  </si>
  <si>
    <t>Fragrant Blue</t>
  </si>
  <si>
    <t>Fragrant Bouquet</t>
  </si>
  <si>
    <t>Fragrant Dream</t>
  </si>
  <si>
    <t>Hadspen Blue</t>
  </si>
  <si>
    <t>Mayah Moon</t>
  </si>
  <si>
    <t>Moonlight Sonata</t>
  </si>
  <si>
    <t>Queen Josephine</t>
  </si>
  <si>
    <t>Sugar and Spice</t>
  </si>
  <si>
    <t>Sugar Daddy</t>
  </si>
  <si>
    <t>Velvet Moon</t>
  </si>
  <si>
    <t>White Bikini</t>
  </si>
  <si>
    <t>Wolverine</t>
  </si>
  <si>
    <t>Hydrangea paniculata</t>
  </si>
  <si>
    <t>Гортензия метельчатая</t>
  </si>
  <si>
    <t>Harrys Souvenir</t>
  </si>
  <si>
    <t>Royal Flower</t>
  </si>
  <si>
    <t>Candlelight</t>
  </si>
  <si>
    <t>Pastelgreen</t>
  </si>
  <si>
    <t>Fraise Melba</t>
  </si>
  <si>
    <t>Grandiflora</t>
  </si>
  <si>
    <t>Limelight</t>
  </si>
  <si>
    <t xml:space="preserve">Thuja occidentalis </t>
  </si>
  <si>
    <t>Smaragd</t>
  </si>
  <si>
    <t xml:space="preserve">Physocarpus opulifolius  </t>
  </si>
  <si>
    <t>Ribes alpinum</t>
  </si>
  <si>
    <t>Смородина альпийская</t>
  </si>
  <si>
    <t xml:space="preserve">Cornus alba </t>
  </si>
  <si>
    <t>Sibirica</t>
  </si>
  <si>
    <t>Дерен белый</t>
  </si>
  <si>
    <t>Дерен отпрысковый</t>
  </si>
  <si>
    <t>Cotoneaster lucidus</t>
  </si>
  <si>
    <t>Кизильник блестящий</t>
  </si>
  <si>
    <t>Ama No Hane</t>
  </si>
  <si>
    <t xml:space="preserve">Iris Sibirica </t>
  </si>
  <si>
    <t>Not Quite White</t>
  </si>
  <si>
    <t>Lemon Veil</t>
  </si>
  <si>
    <t>Imperial Opal</t>
  </si>
  <si>
    <t>Double Standard</t>
  </si>
  <si>
    <t>Dance Ballerina Dance</t>
  </si>
  <si>
    <t>Concord Crush</t>
  </si>
  <si>
    <t>Ирис</t>
  </si>
  <si>
    <t>Alchemilla faeroensis</t>
  </si>
  <si>
    <t>Манжетка фарерская</t>
  </si>
  <si>
    <t>Fanal</t>
  </si>
  <si>
    <t>Astilbe</t>
  </si>
  <si>
    <t>Астильба</t>
  </si>
  <si>
    <t>Bellefleuer Blue</t>
  </si>
  <si>
    <t>Campanula glomerata</t>
  </si>
  <si>
    <t>Колокольчик скученный</t>
  </si>
  <si>
    <t>Bravado Rose</t>
  </si>
  <si>
    <t>Crazy Daisy</t>
  </si>
  <si>
    <t>New Dimensions Blue</t>
  </si>
  <si>
    <t>Konigin Charlotte</t>
  </si>
  <si>
    <t>Tanna</t>
  </si>
  <si>
    <t>Sanguisorba officinalis</t>
  </si>
  <si>
    <t>Кровохлёбка</t>
  </si>
  <si>
    <t>Anemone hybrida</t>
  </si>
  <si>
    <t>Анемона</t>
  </si>
  <si>
    <t>Salvia nemorosa</t>
  </si>
  <si>
    <t>Шалфей дубравный</t>
  </si>
  <si>
    <t>Leucanthemum maximum</t>
  </si>
  <si>
    <t>Нивяник наибольший</t>
  </si>
  <si>
    <t>Эхинацея пурпурная</t>
  </si>
  <si>
    <t>Echinacea purpurea</t>
  </si>
  <si>
    <t>Floristan Violett</t>
  </si>
  <si>
    <t>Liatris spicata</t>
  </si>
  <si>
    <t>Лиатрис</t>
  </si>
  <si>
    <t>Veronicastrum virginicum</t>
  </si>
  <si>
    <t>Вероникаструм</t>
  </si>
  <si>
    <t>Erika</t>
  </si>
  <si>
    <t>Ligularia przewalskii</t>
  </si>
  <si>
    <t>Бузульник</t>
  </si>
  <si>
    <t>White Double Delight</t>
  </si>
  <si>
    <t>Echinacea</t>
  </si>
  <si>
    <t>Эхинацея</t>
  </si>
  <si>
    <t>Pink Double Delight</t>
  </si>
  <si>
    <t>Hemerocallis</t>
  </si>
  <si>
    <t>Arctic Snow</t>
  </si>
  <si>
    <t>Лилейники</t>
  </si>
  <si>
    <t>Night Embers</t>
  </si>
  <si>
    <t>Summer Wine</t>
  </si>
  <si>
    <t>Tigger</t>
  </si>
  <si>
    <t>Сайт:</t>
  </si>
  <si>
    <t>https://landmaster.ru/pitomnik/</t>
  </si>
  <si>
    <t>8-926-203-1771 Вера Польгейм, e-mail: vera2031771@gmail.com</t>
  </si>
  <si>
    <t>Туя западная</t>
  </si>
  <si>
    <t>Pumila</t>
  </si>
  <si>
    <t xml:space="preserve">Spiraea cinereа </t>
  </si>
  <si>
    <t>Graciosa</t>
  </si>
  <si>
    <t xml:space="preserve">Spiraea cinerea </t>
  </si>
  <si>
    <t>Little Princess</t>
  </si>
  <si>
    <t>Контейнер</t>
  </si>
  <si>
    <t>100х25х35 см</t>
  </si>
  <si>
    <t xml:space="preserve">Cornus stolonifera </t>
  </si>
  <si>
    <t>Flaviramea</t>
  </si>
  <si>
    <t>КУСТАРНИКИ И ХВОЙНИКИ</t>
  </si>
  <si>
    <t>ТРАВЯНИСТЫЕ МНОГОЛЕТНИКИ</t>
  </si>
  <si>
    <t>ЖИВАЯ  ИЗГОРОДЬ (сумки-блоки)</t>
  </si>
  <si>
    <t>до 50 000 руб.</t>
  </si>
  <si>
    <t>от 50 000 до 250 000 руб.</t>
  </si>
  <si>
    <t>от 250 000 до 500 000 руб.</t>
  </si>
  <si>
    <r>
      <rPr>
        <b/>
        <sz val="11"/>
        <rFont val="Arial"/>
        <family val="2"/>
        <charset val="204"/>
      </rPr>
      <t>Адрес Питомника декоративных растений "На Угре":</t>
    </r>
    <r>
      <rPr>
        <sz val="11"/>
        <rFont val="Arial"/>
        <family val="2"/>
        <charset val="204"/>
      </rPr>
      <t xml:space="preserve"> Калужская обл., Юхновский р-он, дер. Папаево</t>
    </r>
  </si>
  <si>
    <r>
      <rPr>
        <b/>
        <sz val="11"/>
        <rFont val="Arial"/>
        <family val="2"/>
        <charset val="204"/>
      </rPr>
      <t>Контакты:</t>
    </r>
    <r>
      <rPr>
        <sz val="11"/>
        <rFont val="Arial"/>
        <family val="2"/>
        <charset val="204"/>
      </rPr>
      <t xml:space="preserve"> </t>
    </r>
  </si>
  <si>
    <t>Сосна обынновенная</t>
  </si>
  <si>
    <t>Pínus sylvéstris</t>
  </si>
  <si>
    <t>Стриженая форма</t>
  </si>
  <si>
    <t>100х100х100 см</t>
  </si>
  <si>
    <t>Тип Ниваки</t>
  </si>
  <si>
    <t>цена по запросу</t>
  </si>
  <si>
    <t>НИВАКИ и ТОПИАРЫ</t>
  </si>
  <si>
    <t>При заказе от 500 000 руб. цена договорная</t>
  </si>
  <si>
    <t>С20</t>
  </si>
  <si>
    <t>8-916-390-4393 Анатолий Васильевич Дынник, e-mail: a.dynnik@aqualogo.ru</t>
  </si>
  <si>
    <t>УТОЧНЯЙТЕ НАЛИЧИЕ РАСТЕНИЙ И АКТУАЛЬНОСТЬ ЦЕН по тел. 8-916-390-4393 (Анатолий), 8-926-203-1771 (Вера)</t>
  </si>
  <si>
    <t>C5</t>
  </si>
  <si>
    <r>
      <t xml:space="preserve">ПРАЙС-лист на посадочный материал собственного производства
</t>
    </r>
    <r>
      <rPr>
        <b/>
        <sz val="16"/>
        <color rgb="FFFF0000"/>
        <rFont val="Arial"/>
        <family val="2"/>
      </rPr>
      <t>Цены действительны до 31.12.2023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</si>
</sst>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13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name val="Arial"/>
      <family val="2"/>
    </font>
    <font>
      <sz val="12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rgb="FF202122"/>
      <name val="Arial"/>
      <family val="2"/>
      <charset val="204"/>
    </font>
    <font>
      <b/>
      <sz val="12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justify"/>
    </xf>
    <xf numFmtId="0" fontId="3" fillId="2" borderId="0" xfId="0" applyFont="1" applyFill="1" applyAlignment="1">
      <alignment horizontal="justify" vertical="justify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0" borderId="0" xfId="0" applyFont="1" applyAlignment="1">
      <alignment vertical="top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2" borderId="0" xfId="0" applyFont="1" applyFill="1"/>
    <xf numFmtId="4" fontId="18" fillId="2" borderId="4" xfId="0" applyNumberFormat="1" applyFont="1" applyFill="1" applyBorder="1" applyAlignment="1">
      <alignment horizontal="right" vertical="justify"/>
    </xf>
    <xf numFmtId="4" fontId="18" fillId="2" borderId="6" xfId="0" applyNumberFormat="1" applyFont="1" applyFill="1" applyBorder="1" applyAlignment="1">
      <alignment horizontal="right" vertical="justify"/>
    </xf>
    <xf numFmtId="0" fontId="19" fillId="2" borderId="4" xfId="0" applyFont="1" applyFill="1" applyBorder="1" applyAlignment="1">
      <alignment horizontal="justify" vertical="justify"/>
    </xf>
    <xf numFmtId="0" fontId="19" fillId="2" borderId="6" xfId="0" applyFont="1" applyFill="1" applyBorder="1" applyAlignment="1">
      <alignment horizontal="justify" vertical="justify"/>
    </xf>
    <xf numFmtId="4" fontId="18" fillId="2" borderId="4" xfId="0" applyNumberFormat="1" applyFont="1" applyFill="1" applyBorder="1" applyAlignment="1">
      <alignment horizontal="right" vertical="center"/>
    </xf>
    <xf numFmtId="4" fontId="18" fillId="2" borderId="6" xfId="0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justify" vertical="justify"/>
    </xf>
    <xf numFmtId="0" fontId="17" fillId="2" borderId="0" xfId="0" applyFont="1" applyFill="1" applyAlignment="1">
      <alignment horizontal="center" vertical="justify"/>
    </xf>
    <xf numFmtId="4" fontId="17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3" fillId="0" borderId="0" xfId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center" vertical="top"/>
    </xf>
    <xf numFmtId="0" fontId="17" fillId="0" borderId="4" xfId="0" applyFont="1" applyBorder="1" applyAlignment="1">
      <alignment horizontal="justify" vertical="justify"/>
    </xf>
    <xf numFmtId="0" fontId="17" fillId="2" borderId="4" xfId="0" applyFont="1" applyFill="1" applyBorder="1" applyAlignment="1">
      <alignment horizontal="center" vertical="justify"/>
    </xf>
    <xf numFmtId="4" fontId="17" fillId="2" borderId="4" xfId="0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justify"/>
    </xf>
    <xf numFmtId="0" fontId="17" fillId="2" borderId="4" xfId="0" applyFont="1" applyFill="1" applyBorder="1" applyAlignment="1">
      <alignment horizontal="justify" vertical="justify"/>
    </xf>
    <xf numFmtId="0" fontId="17" fillId="2" borderId="4" xfId="0" applyFont="1" applyFill="1" applyBorder="1" applyAlignment="1">
      <alignment horizontal="right" vertical="justify"/>
    </xf>
    <xf numFmtId="0" fontId="10" fillId="2" borderId="4" xfId="0" applyFont="1" applyFill="1" applyBorder="1" applyAlignment="1">
      <alignment horizontal="justify" vertical="justify"/>
    </xf>
    <xf numFmtId="0" fontId="10" fillId="2" borderId="4" xfId="0" applyFont="1" applyFill="1" applyBorder="1" applyAlignment="1">
      <alignment horizontal="center"/>
    </xf>
    <xf numFmtId="0" fontId="23" fillId="0" borderId="4" xfId="0" applyFont="1" applyBorder="1"/>
    <xf numFmtId="0" fontId="17" fillId="2" borderId="4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/>
    </xf>
    <xf numFmtId="0" fontId="17" fillId="2" borderId="4" xfId="0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right" vertical="justify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center" vertical="top"/>
    </xf>
    <xf numFmtId="0" fontId="19" fillId="2" borderId="8" xfId="0" applyFont="1" applyFill="1" applyBorder="1" applyAlignment="1">
      <alignment horizontal="justify" vertical="justify"/>
    </xf>
    <xf numFmtId="0" fontId="17" fillId="2" borderId="8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justify"/>
    </xf>
    <xf numFmtId="0" fontId="10" fillId="2" borderId="6" xfId="0" applyFont="1" applyFill="1" applyBorder="1" applyAlignment="1">
      <alignment horizontal="center" vertical="justify"/>
    </xf>
    <xf numFmtId="4" fontId="16" fillId="2" borderId="4" xfId="0" applyNumberFormat="1" applyFont="1" applyFill="1" applyBorder="1" applyAlignment="1">
      <alignment horizontal="right" vertical="center"/>
    </xf>
    <xf numFmtId="4" fontId="16" fillId="2" borderId="6" xfId="0" applyNumberFormat="1" applyFont="1" applyFill="1" applyBorder="1" applyAlignment="1">
      <alignment horizontal="right" vertical="center"/>
    </xf>
    <xf numFmtId="0" fontId="24" fillId="4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5E90"/>
      <color rgb="FF009051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8039</xdr:colOff>
      <xdr:row>0</xdr:row>
      <xdr:rowOff>91524</xdr:rowOff>
    </xdr:from>
    <xdr:to>
      <xdr:col>1</xdr:col>
      <xdr:colOff>2223078</xdr:colOff>
      <xdr:row>2</xdr:row>
      <xdr:rowOff>36079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B730C35-E0EB-2132-2548-9351EE068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" y="91524"/>
          <a:ext cx="3088164" cy="983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ndmaster.ru/pitomni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"/>
  <sheetViews>
    <sheetView showGridLines="0" tabSelected="1" zoomScale="176" zoomScaleNormal="176" zoomScaleSheetLayoutView="54" workbookViewId="0">
      <pane ySplit="10" topLeftCell="A11" activePane="bottomLeft" state="frozen"/>
      <selection pane="bottomLeft" activeCell="J6" sqref="J6"/>
    </sheetView>
  </sheetViews>
  <sheetFormatPr baseColWidth="10" defaultColWidth="9" defaultRowHeight="25" customHeight="1" x14ac:dyDescent="0.2"/>
  <cols>
    <col min="1" max="1" width="11.5" style="1" customWidth="1"/>
    <col min="2" max="2" width="29.6640625" style="2" customWidth="1"/>
    <col min="3" max="3" width="21.6640625" style="2" customWidth="1"/>
    <col min="4" max="4" width="18.6640625" style="2" customWidth="1"/>
    <col min="5" max="5" width="9.83203125" style="2" customWidth="1"/>
    <col min="6" max="6" width="15" style="10" customWidth="1"/>
    <col min="7" max="7" width="11.6640625" style="8" customWidth="1"/>
    <col min="8" max="8" width="12.1640625" style="3" customWidth="1"/>
    <col min="9" max="9" width="13.33203125" style="3" customWidth="1"/>
    <col min="10" max="16251" width="9.1640625" style="3"/>
    <col min="16252" max="16384" width="9" style="3"/>
  </cols>
  <sheetData>
    <row r="1" spans="1:9" ht="19" customHeight="1" thickBot="1" x14ac:dyDescent="0.25">
      <c r="A1" s="14"/>
      <c r="B1" s="14"/>
      <c r="C1" s="14"/>
      <c r="D1" s="14"/>
      <c r="E1" s="14"/>
      <c r="F1" s="14"/>
      <c r="G1" s="14"/>
    </row>
    <row r="2" spans="1:9" ht="63" customHeight="1" thickTop="1" thickBot="1" x14ac:dyDescent="0.25">
      <c r="A2" s="15"/>
      <c r="B2" s="14"/>
      <c r="C2" s="69" t="s">
        <v>165</v>
      </c>
      <c r="D2" s="70"/>
      <c r="E2" s="70"/>
      <c r="F2" s="70"/>
      <c r="G2" s="70"/>
      <c r="H2" s="70"/>
      <c r="I2" s="71"/>
    </row>
    <row r="3" spans="1:9" ht="7" customHeight="1" thickTop="1" x14ac:dyDescent="0.2">
      <c r="A3" s="15"/>
      <c r="B3" s="14"/>
      <c r="C3" s="16"/>
      <c r="D3" s="17"/>
      <c r="E3" s="14"/>
      <c r="F3" s="14"/>
      <c r="G3" s="14"/>
    </row>
    <row r="4" spans="1:9" ht="17" customHeight="1" x14ac:dyDescent="0.2">
      <c r="A4" s="68" t="s">
        <v>151</v>
      </c>
      <c r="B4" s="68"/>
      <c r="C4" s="68"/>
      <c r="D4" s="68"/>
      <c r="E4" s="68"/>
      <c r="F4" s="68"/>
      <c r="G4" s="68"/>
    </row>
    <row r="5" spans="1:9" ht="17" customHeight="1" x14ac:dyDescent="0.2">
      <c r="A5" s="32" t="s">
        <v>152</v>
      </c>
      <c r="B5" s="32" t="s">
        <v>162</v>
      </c>
      <c r="C5" s="32"/>
      <c r="D5" s="32"/>
      <c r="E5" s="32"/>
      <c r="F5" s="32"/>
      <c r="G5" s="32"/>
    </row>
    <row r="6" spans="1:9" ht="17" customHeight="1" x14ac:dyDescent="0.2">
      <c r="A6" s="32"/>
      <c r="B6" s="32" t="s">
        <v>134</v>
      </c>
      <c r="C6" s="32"/>
      <c r="D6" s="32"/>
      <c r="E6" s="32"/>
      <c r="F6" s="32"/>
      <c r="G6" s="32"/>
    </row>
    <row r="7" spans="1:9" ht="17" customHeight="1" x14ac:dyDescent="0.2">
      <c r="A7" s="33" t="s">
        <v>132</v>
      </c>
      <c r="B7" s="34" t="s">
        <v>133</v>
      </c>
      <c r="C7" s="35"/>
      <c r="D7" s="32"/>
      <c r="E7" s="32"/>
      <c r="F7" s="32"/>
      <c r="G7" s="32"/>
    </row>
    <row r="8" spans="1:9" ht="1" customHeight="1" x14ac:dyDescent="0.2">
      <c r="A8" s="13"/>
      <c r="B8" s="18"/>
      <c r="C8" s="3"/>
      <c r="D8" s="12"/>
      <c r="E8" s="12"/>
      <c r="F8" s="12"/>
      <c r="G8" s="12"/>
    </row>
    <row r="9" spans="1:9" ht="23" customHeight="1" thickBot="1" x14ac:dyDescent="0.25">
      <c r="A9" s="76" t="s">
        <v>163</v>
      </c>
      <c r="B9" s="76"/>
      <c r="C9" s="76"/>
      <c r="D9" s="76"/>
      <c r="E9" s="76"/>
      <c r="F9" s="76"/>
      <c r="G9" s="76"/>
      <c r="H9" s="76"/>
      <c r="I9" s="76"/>
    </row>
    <row r="10" spans="1:9" s="11" customFormat="1" ht="33" customHeight="1" thickBot="1" x14ac:dyDescent="0.25">
      <c r="A10" s="57" t="s">
        <v>0</v>
      </c>
      <c r="B10" s="58" t="s">
        <v>13</v>
      </c>
      <c r="C10" s="58" t="s">
        <v>14</v>
      </c>
      <c r="D10" s="58" t="s">
        <v>15</v>
      </c>
      <c r="E10" s="59" t="s">
        <v>1</v>
      </c>
      <c r="F10" s="59" t="s">
        <v>141</v>
      </c>
      <c r="G10" s="59" t="s">
        <v>148</v>
      </c>
      <c r="H10" s="60" t="s">
        <v>149</v>
      </c>
      <c r="I10" s="61" t="s">
        <v>150</v>
      </c>
    </row>
    <row r="11" spans="1:9" s="4" customFormat="1" ht="20" customHeight="1" x14ac:dyDescent="0.2">
      <c r="A11" s="77" t="s">
        <v>147</v>
      </c>
      <c r="B11" s="78"/>
      <c r="C11" s="78"/>
      <c r="D11" s="78"/>
      <c r="E11" s="78"/>
      <c r="F11" s="78"/>
      <c r="G11" s="78"/>
      <c r="H11" s="78"/>
      <c r="I11" s="79"/>
    </row>
    <row r="12" spans="1:9" s="5" customFormat="1" ht="15" customHeight="1" x14ac:dyDescent="0.2">
      <c r="A12" s="53">
        <v>1</v>
      </c>
      <c r="B12" s="37" t="s">
        <v>17</v>
      </c>
      <c r="C12" s="40" t="s">
        <v>73</v>
      </c>
      <c r="D12" s="37" t="s">
        <v>16</v>
      </c>
      <c r="E12" s="38">
        <v>2020</v>
      </c>
      <c r="F12" s="38" t="s">
        <v>142</v>
      </c>
      <c r="G12" s="39">
        <v>6500</v>
      </c>
      <c r="H12" s="19">
        <v>6000</v>
      </c>
      <c r="I12" s="20">
        <v>5500</v>
      </c>
    </row>
    <row r="13" spans="1:9" s="5" customFormat="1" ht="15" customHeight="1" x14ac:dyDescent="0.2">
      <c r="A13" s="53">
        <v>2</v>
      </c>
      <c r="B13" s="37" t="s">
        <v>17</v>
      </c>
      <c r="C13" s="40" t="s">
        <v>73</v>
      </c>
      <c r="D13" s="37" t="s">
        <v>18</v>
      </c>
      <c r="E13" s="38">
        <v>2019</v>
      </c>
      <c r="F13" s="38" t="s">
        <v>142</v>
      </c>
      <c r="G13" s="39">
        <v>6500</v>
      </c>
      <c r="H13" s="19">
        <v>6000</v>
      </c>
      <c r="I13" s="20">
        <v>5500</v>
      </c>
    </row>
    <row r="14" spans="1:9" s="5" customFormat="1" ht="15" customHeight="1" x14ac:dyDescent="0.2">
      <c r="A14" s="53">
        <v>3</v>
      </c>
      <c r="B14" s="37" t="s">
        <v>17</v>
      </c>
      <c r="C14" s="40" t="s">
        <v>73</v>
      </c>
      <c r="D14" s="37" t="s">
        <v>16</v>
      </c>
      <c r="E14" s="38">
        <v>2022</v>
      </c>
      <c r="F14" s="38" t="s">
        <v>142</v>
      </c>
      <c r="G14" s="39">
        <v>6500</v>
      </c>
      <c r="H14" s="19">
        <v>6000</v>
      </c>
      <c r="I14" s="20">
        <v>5500</v>
      </c>
    </row>
    <row r="15" spans="1:9" s="5" customFormat="1" ht="15" customHeight="1" x14ac:dyDescent="0.2">
      <c r="A15" s="53">
        <v>4</v>
      </c>
      <c r="B15" s="37" t="s">
        <v>17</v>
      </c>
      <c r="C15" s="40" t="s">
        <v>73</v>
      </c>
      <c r="D15" s="37" t="s">
        <v>18</v>
      </c>
      <c r="E15" s="38">
        <v>2022</v>
      </c>
      <c r="F15" s="38" t="s">
        <v>142</v>
      </c>
      <c r="G15" s="39">
        <v>6500</v>
      </c>
      <c r="H15" s="19">
        <v>6000</v>
      </c>
      <c r="I15" s="20">
        <v>5500</v>
      </c>
    </row>
    <row r="16" spans="1:9" s="5" customFormat="1" ht="15" customHeight="1" x14ac:dyDescent="0.2">
      <c r="A16" s="53">
        <v>5</v>
      </c>
      <c r="B16" s="37" t="s">
        <v>75</v>
      </c>
      <c r="C16" s="37" t="s">
        <v>74</v>
      </c>
      <c r="D16" s="37"/>
      <c r="E16" s="38">
        <v>2020</v>
      </c>
      <c r="F16" s="38" t="s">
        <v>142</v>
      </c>
      <c r="G16" s="39">
        <v>6500</v>
      </c>
      <c r="H16" s="19">
        <v>6000</v>
      </c>
      <c r="I16" s="20">
        <v>5500</v>
      </c>
    </row>
    <row r="17" spans="1:9" s="5" customFormat="1" ht="15" customHeight="1" x14ac:dyDescent="0.2">
      <c r="A17" s="53">
        <v>6</v>
      </c>
      <c r="B17" s="37" t="s">
        <v>78</v>
      </c>
      <c r="C17" s="37" t="s">
        <v>76</v>
      </c>
      <c r="D17" s="37" t="s">
        <v>77</v>
      </c>
      <c r="E17" s="38">
        <v>2020</v>
      </c>
      <c r="F17" s="38" t="s">
        <v>142</v>
      </c>
      <c r="G17" s="39">
        <v>6500</v>
      </c>
      <c r="H17" s="19">
        <v>6000</v>
      </c>
      <c r="I17" s="20">
        <v>5500</v>
      </c>
    </row>
    <row r="18" spans="1:9" s="5" customFormat="1" ht="15" customHeight="1" x14ac:dyDescent="0.2">
      <c r="A18" s="53">
        <v>7</v>
      </c>
      <c r="B18" s="37" t="s">
        <v>79</v>
      </c>
      <c r="C18" s="37" t="s">
        <v>143</v>
      </c>
      <c r="D18" s="37" t="s">
        <v>144</v>
      </c>
      <c r="E18" s="38">
        <v>2020</v>
      </c>
      <c r="F18" s="38" t="s">
        <v>142</v>
      </c>
      <c r="G18" s="39">
        <v>6500</v>
      </c>
      <c r="H18" s="19">
        <v>6000</v>
      </c>
      <c r="I18" s="20">
        <v>5500</v>
      </c>
    </row>
    <row r="19" spans="1:9" s="5" customFormat="1" ht="15" customHeight="1" x14ac:dyDescent="0.2">
      <c r="A19" s="53">
        <v>8</v>
      </c>
      <c r="B19" s="41" t="s">
        <v>81</v>
      </c>
      <c r="C19" s="41" t="s">
        <v>80</v>
      </c>
      <c r="D19" s="41"/>
      <c r="E19" s="38">
        <v>2022</v>
      </c>
      <c r="F19" s="38" t="s">
        <v>142</v>
      </c>
      <c r="G19" s="39">
        <v>7000</v>
      </c>
      <c r="H19" s="19">
        <v>6500</v>
      </c>
      <c r="I19" s="20">
        <v>6000</v>
      </c>
    </row>
    <row r="20" spans="1:9" s="5" customFormat="1" ht="15" customHeight="1" x14ac:dyDescent="0.2">
      <c r="A20" s="53"/>
      <c r="B20" s="41"/>
      <c r="C20" s="41"/>
      <c r="D20" s="41"/>
      <c r="E20" s="42"/>
      <c r="F20" s="74" t="s">
        <v>160</v>
      </c>
      <c r="G20" s="74"/>
      <c r="H20" s="74"/>
      <c r="I20" s="75"/>
    </row>
    <row r="21" spans="1:9" s="5" customFormat="1" ht="20" customHeight="1" x14ac:dyDescent="0.2">
      <c r="A21" s="65" t="s">
        <v>159</v>
      </c>
      <c r="B21" s="66"/>
      <c r="C21" s="66"/>
      <c r="D21" s="66"/>
      <c r="E21" s="66"/>
      <c r="F21" s="66"/>
      <c r="G21" s="66"/>
      <c r="H21" s="66"/>
      <c r="I21" s="67"/>
    </row>
    <row r="22" spans="1:9" s="5" customFormat="1" ht="15" customHeight="1" x14ac:dyDescent="0.15">
      <c r="A22" s="53">
        <v>1</v>
      </c>
      <c r="B22" s="43" t="s">
        <v>153</v>
      </c>
      <c r="C22" s="43" t="s">
        <v>154</v>
      </c>
      <c r="D22" s="43" t="s">
        <v>157</v>
      </c>
      <c r="E22" s="44">
        <v>2017</v>
      </c>
      <c r="F22" s="43" t="s">
        <v>156</v>
      </c>
      <c r="G22" s="72" t="s">
        <v>158</v>
      </c>
      <c r="H22" s="72"/>
      <c r="I22" s="73"/>
    </row>
    <row r="23" spans="1:9" s="5" customFormat="1" ht="15" customHeight="1" x14ac:dyDescent="0.15">
      <c r="A23" s="53">
        <v>2</v>
      </c>
      <c r="B23" s="43" t="s">
        <v>153</v>
      </c>
      <c r="C23" s="45" t="s">
        <v>154</v>
      </c>
      <c r="D23" s="43" t="s">
        <v>155</v>
      </c>
      <c r="E23" s="44">
        <v>2019</v>
      </c>
      <c r="F23" s="43" t="s">
        <v>156</v>
      </c>
      <c r="G23" s="72" t="s">
        <v>158</v>
      </c>
      <c r="H23" s="72"/>
      <c r="I23" s="73"/>
    </row>
    <row r="24" spans="1:9" s="6" customFormat="1" ht="15" customHeight="1" x14ac:dyDescent="0.2">
      <c r="A24" s="54"/>
      <c r="B24" s="21"/>
      <c r="C24" s="21"/>
      <c r="D24" s="21"/>
      <c r="E24" s="21"/>
      <c r="F24" s="21"/>
      <c r="G24" s="21"/>
      <c r="H24" s="21"/>
      <c r="I24" s="22"/>
    </row>
    <row r="25" spans="1:9" s="7" customFormat="1" ht="20" customHeight="1" x14ac:dyDescent="0.2">
      <c r="A25" s="65" t="s">
        <v>4</v>
      </c>
      <c r="B25" s="66"/>
      <c r="C25" s="66"/>
      <c r="D25" s="66"/>
      <c r="E25" s="66"/>
      <c r="F25" s="66"/>
      <c r="G25" s="66"/>
      <c r="H25" s="66"/>
      <c r="I25" s="67"/>
    </row>
    <row r="26" spans="1:9" s="8" customFormat="1" ht="15" customHeight="1" x14ac:dyDescent="0.2">
      <c r="A26" s="55">
        <v>1</v>
      </c>
      <c r="B26" s="47" t="s">
        <v>36</v>
      </c>
      <c r="C26" s="47" t="s">
        <v>34</v>
      </c>
      <c r="D26" s="47" t="s">
        <v>35</v>
      </c>
      <c r="E26" s="46">
        <v>2020</v>
      </c>
      <c r="F26" s="46" t="s">
        <v>3</v>
      </c>
      <c r="G26" s="39">
        <v>500</v>
      </c>
      <c r="H26" s="23">
        <f>G26*0.9</f>
        <v>450</v>
      </c>
      <c r="I26" s="24">
        <f>G26*0.8</f>
        <v>400</v>
      </c>
    </row>
    <row r="27" spans="1:9" s="8" customFormat="1" ht="15" customHeight="1" x14ac:dyDescent="0.2">
      <c r="A27" s="55">
        <v>2</v>
      </c>
      <c r="B27" s="47" t="s">
        <v>36</v>
      </c>
      <c r="C27" s="47" t="s">
        <v>34</v>
      </c>
      <c r="D27" s="47" t="s">
        <v>37</v>
      </c>
      <c r="E27" s="46">
        <v>2020</v>
      </c>
      <c r="F27" s="46" t="s">
        <v>3</v>
      </c>
      <c r="G27" s="39">
        <v>500</v>
      </c>
      <c r="H27" s="23">
        <f t="shared" ref="H27:H51" si="0">G27*0.9</f>
        <v>450</v>
      </c>
      <c r="I27" s="24">
        <f t="shared" ref="I27:I51" si="1">G27*0.8</f>
        <v>400</v>
      </c>
    </row>
    <row r="28" spans="1:9" s="8" customFormat="1" ht="15" customHeight="1" x14ac:dyDescent="0.2">
      <c r="A28" s="55">
        <v>3</v>
      </c>
      <c r="B28" s="47" t="s">
        <v>36</v>
      </c>
      <c r="C28" s="47" t="s">
        <v>34</v>
      </c>
      <c r="D28" s="47" t="s">
        <v>38</v>
      </c>
      <c r="E28" s="46">
        <v>2020</v>
      </c>
      <c r="F28" s="46" t="s">
        <v>3</v>
      </c>
      <c r="G28" s="39">
        <v>500</v>
      </c>
      <c r="H28" s="23">
        <f t="shared" si="0"/>
        <v>450</v>
      </c>
      <c r="I28" s="24">
        <f t="shared" si="1"/>
        <v>400</v>
      </c>
    </row>
    <row r="29" spans="1:9" s="8" customFormat="1" ht="15" customHeight="1" x14ac:dyDescent="0.2">
      <c r="A29" s="55">
        <v>4</v>
      </c>
      <c r="B29" s="47" t="s">
        <v>36</v>
      </c>
      <c r="C29" s="47" t="s">
        <v>34</v>
      </c>
      <c r="D29" s="47" t="s">
        <v>39</v>
      </c>
      <c r="E29" s="46">
        <v>2020</v>
      </c>
      <c r="F29" s="46" t="s">
        <v>3</v>
      </c>
      <c r="G29" s="39">
        <v>600</v>
      </c>
      <c r="H29" s="23">
        <f t="shared" si="0"/>
        <v>540</v>
      </c>
      <c r="I29" s="24">
        <f t="shared" si="1"/>
        <v>480</v>
      </c>
    </row>
    <row r="30" spans="1:9" s="8" customFormat="1" ht="15" customHeight="1" x14ac:dyDescent="0.2">
      <c r="A30" s="55">
        <v>5</v>
      </c>
      <c r="B30" s="47" t="s">
        <v>36</v>
      </c>
      <c r="C30" s="47" t="s">
        <v>34</v>
      </c>
      <c r="D30" s="47" t="s">
        <v>40</v>
      </c>
      <c r="E30" s="46">
        <v>2020</v>
      </c>
      <c r="F30" s="46" t="s">
        <v>3</v>
      </c>
      <c r="G30" s="39">
        <v>600</v>
      </c>
      <c r="H30" s="23">
        <f t="shared" si="0"/>
        <v>540</v>
      </c>
      <c r="I30" s="24">
        <f t="shared" si="1"/>
        <v>480</v>
      </c>
    </row>
    <row r="31" spans="1:9" s="8" customFormat="1" ht="15" customHeight="1" x14ac:dyDescent="0.2">
      <c r="A31" s="55">
        <v>6</v>
      </c>
      <c r="B31" s="47" t="s">
        <v>36</v>
      </c>
      <c r="C31" s="47" t="s">
        <v>34</v>
      </c>
      <c r="D31" s="47" t="s">
        <v>41</v>
      </c>
      <c r="E31" s="46">
        <v>2020</v>
      </c>
      <c r="F31" s="46" t="s">
        <v>3</v>
      </c>
      <c r="G31" s="39">
        <v>600</v>
      </c>
      <c r="H31" s="23">
        <f t="shared" si="0"/>
        <v>540</v>
      </c>
      <c r="I31" s="24">
        <f t="shared" si="1"/>
        <v>480</v>
      </c>
    </row>
    <row r="32" spans="1:9" s="8" customFormat="1" ht="15" customHeight="1" x14ac:dyDescent="0.2">
      <c r="A32" s="55">
        <v>7</v>
      </c>
      <c r="B32" s="47" t="s">
        <v>36</v>
      </c>
      <c r="C32" s="47" t="s">
        <v>34</v>
      </c>
      <c r="D32" s="47" t="s">
        <v>42</v>
      </c>
      <c r="E32" s="46">
        <v>2020</v>
      </c>
      <c r="F32" s="46" t="s">
        <v>3</v>
      </c>
      <c r="G32" s="39">
        <v>600</v>
      </c>
      <c r="H32" s="23">
        <f t="shared" si="0"/>
        <v>540</v>
      </c>
      <c r="I32" s="24">
        <f t="shared" si="1"/>
        <v>480</v>
      </c>
    </row>
    <row r="33" spans="1:9" s="8" customFormat="1" ht="15" customHeight="1" x14ac:dyDescent="0.2">
      <c r="A33" s="55">
        <v>8</v>
      </c>
      <c r="B33" s="47" t="s">
        <v>36</v>
      </c>
      <c r="C33" s="47" t="s">
        <v>34</v>
      </c>
      <c r="D33" s="47" t="s">
        <v>43</v>
      </c>
      <c r="E33" s="46">
        <v>2020</v>
      </c>
      <c r="F33" s="46" t="s">
        <v>3</v>
      </c>
      <c r="G33" s="39">
        <v>600</v>
      </c>
      <c r="H33" s="23">
        <f t="shared" si="0"/>
        <v>540</v>
      </c>
      <c r="I33" s="24">
        <f t="shared" si="1"/>
        <v>480</v>
      </c>
    </row>
    <row r="34" spans="1:9" s="8" customFormat="1" ht="15" customHeight="1" x14ac:dyDescent="0.2">
      <c r="A34" s="55">
        <v>9</v>
      </c>
      <c r="B34" s="47" t="s">
        <v>36</v>
      </c>
      <c r="C34" s="47" t="s">
        <v>34</v>
      </c>
      <c r="D34" s="47" t="s">
        <v>44</v>
      </c>
      <c r="E34" s="46">
        <v>2020</v>
      </c>
      <c r="F34" s="46" t="s">
        <v>3</v>
      </c>
      <c r="G34" s="39">
        <v>600</v>
      </c>
      <c r="H34" s="23">
        <f t="shared" si="0"/>
        <v>540</v>
      </c>
      <c r="I34" s="24">
        <f t="shared" si="1"/>
        <v>480</v>
      </c>
    </row>
    <row r="35" spans="1:9" s="8" customFormat="1" ht="15" customHeight="1" x14ac:dyDescent="0.2">
      <c r="A35" s="55">
        <v>10</v>
      </c>
      <c r="B35" s="47" t="s">
        <v>36</v>
      </c>
      <c r="C35" s="47" t="s">
        <v>34</v>
      </c>
      <c r="D35" s="47" t="s">
        <v>45</v>
      </c>
      <c r="E35" s="46">
        <v>2020</v>
      </c>
      <c r="F35" s="46" t="s">
        <v>3</v>
      </c>
      <c r="G35" s="39">
        <v>600</v>
      </c>
      <c r="H35" s="23">
        <f t="shared" si="0"/>
        <v>540</v>
      </c>
      <c r="I35" s="24">
        <f t="shared" si="1"/>
        <v>480</v>
      </c>
    </row>
    <row r="36" spans="1:9" s="8" customFormat="1" ht="15" customHeight="1" x14ac:dyDescent="0.2">
      <c r="A36" s="55">
        <v>11</v>
      </c>
      <c r="B36" s="47" t="s">
        <v>36</v>
      </c>
      <c r="C36" s="47" t="s">
        <v>34</v>
      </c>
      <c r="D36" s="47" t="s">
        <v>46</v>
      </c>
      <c r="E36" s="46">
        <v>2020</v>
      </c>
      <c r="F36" s="46" t="s">
        <v>3</v>
      </c>
      <c r="G36" s="39">
        <v>600</v>
      </c>
      <c r="H36" s="23">
        <f t="shared" si="0"/>
        <v>540</v>
      </c>
      <c r="I36" s="24">
        <f t="shared" si="1"/>
        <v>480</v>
      </c>
    </row>
    <row r="37" spans="1:9" s="8" customFormat="1" ht="15" customHeight="1" x14ac:dyDescent="0.2">
      <c r="A37" s="55">
        <v>12</v>
      </c>
      <c r="B37" s="47" t="s">
        <v>36</v>
      </c>
      <c r="C37" s="47" t="s">
        <v>34</v>
      </c>
      <c r="D37" s="47" t="s">
        <v>47</v>
      </c>
      <c r="E37" s="46">
        <v>2020</v>
      </c>
      <c r="F37" s="46" t="s">
        <v>3</v>
      </c>
      <c r="G37" s="39">
        <v>500</v>
      </c>
      <c r="H37" s="23">
        <f t="shared" si="0"/>
        <v>450</v>
      </c>
      <c r="I37" s="24">
        <f t="shared" si="1"/>
        <v>400</v>
      </c>
    </row>
    <row r="38" spans="1:9" s="8" customFormat="1" ht="15" customHeight="1" x14ac:dyDescent="0.2">
      <c r="A38" s="55">
        <v>13</v>
      </c>
      <c r="B38" s="47" t="s">
        <v>36</v>
      </c>
      <c r="C38" s="47" t="s">
        <v>34</v>
      </c>
      <c r="D38" s="47" t="s">
        <v>48</v>
      </c>
      <c r="E38" s="46">
        <v>2020</v>
      </c>
      <c r="F38" s="46" t="s">
        <v>3</v>
      </c>
      <c r="G38" s="39">
        <v>600</v>
      </c>
      <c r="H38" s="23">
        <f t="shared" si="0"/>
        <v>540</v>
      </c>
      <c r="I38" s="24">
        <f t="shared" si="1"/>
        <v>480</v>
      </c>
    </row>
    <row r="39" spans="1:9" s="8" customFormat="1" ht="15" customHeight="1" x14ac:dyDescent="0.2">
      <c r="A39" s="55">
        <v>14</v>
      </c>
      <c r="B39" s="47" t="s">
        <v>36</v>
      </c>
      <c r="C39" s="47" t="s">
        <v>34</v>
      </c>
      <c r="D39" s="47" t="s">
        <v>49</v>
      </c>
      <c r="E39" s="46">
        <v>2020</v>
      </c>
      <c r="F39" s="46" t="s">
        <v>3</v>
      </c>
      <c r="G39" s="39">
        <v>450</v>
      </c>
      <c r="H39" s="23">
        <f t="shared" si="0"/>
        <v>405</v>
      </c>
      <c r="I39" s="24">
        <f t="shared" si="1"/>
        <v>360</v>
      </c>
    </row>
    <row r="40" spans="1:9" s="8" customFormat="1" ht="15" customHeight="1" x14ac:dyDescent="0.2">
      <c r="A40" s="55">
        <v>15</v>
      </c>
      <c r="B40" s="47" t="s">
        <v>36</v>
      </c>
      <c r="C40" s="47" t="s">
        <v>34</v>
      </c>
      <c r="D40" s="47" t="s">
        <v>50</v>
      </c>
      <c r="E40" s="46">
        <v>2020</v>
      </c>
      <c r="F40" s="46" t="s">
        <v>3</v>
      </c>
      <c r="G40" s="39">
        <v>500</v>
      </c>
      <c r="H40" s="23">
        <f t="shared" si="0"/>
        <v>450</v>
      </c>
      <c r="I40" s="24">
        <f t="shared" si="1"/>
        <v>400</v>
      </c>
    </row>
    <row r="41" spans="1:9" s="8" customFormat="1" ht="15" customHeight="1" x14ac:dyDescent="0.2">
      <c r="A41" s="55">
        <v>16</v>
      </c>
      <c r="B41" s="47" t="s">
        <v>36</v>
      </c>
      <c r="C41" s="47" t="s">
        <v>34</v>
      </c>
      <c r="D41" s="47" t="s">
        <v>51</v>
      </c>
      <c r="E41" s="46">
        <v>2020</v>
      </c>
      <c r="F41" s="46" t="s">
        <v>3</v>
      </c>
      <c r="G41" s="39">
        <v>450</v>
      </c>
      <c r="H41" s="23">
        <f t="shared" si="0"/>
        <v>405</v>
      </c>
      <c r="I41" s="24">
        <f t="shared" si="1"/>
        <v>360</v>
      </c>
    </row>
    <row r="42" spans="1:9" s="8" customFormat="1" ht="15" customHeight="1" x14ac:dyDescent="0.2">
      <c r="A42" s="55">
        <v>17</v>
      </c>
      <c r="B42" s="47" t="s">
        <v>36</v>
      </c>
      <c r="C42" s="47" t="s">
        <v>34</v>
      </c>
      <c r="D42" s="47" t="s">
        <v>52</v>
      </c>
      <c r="E42" s="46">
        <v>2020</v>
      </c>
      <c r="F42" s="46" t="s">
        <v>3</v>
      </c>
      <c r="G42" s="39">
        <v>450</v>
      </c>
      <c r="H42" s="23">
        <f t="shared" si="0"/>
        <v>405</v>
      </c>
      <c r="I42" s="24">
        <f t="shared" si="1"/>
        <v>360</v>
      </c>
    </row>
    <row r="43" spans="1:9" s="8" customFormat="1" ht="15" customHeight="1" x14ac:dyDescent="0.2">
      <c r="A43" s="55">
        <v>18</v>
      </c>
      <c r="B43" s="47" t="s">
        <v>36</v>
      </c>
      <c r="C43" s="47" t="s">
        <v>34</v>
      </c>
      <c r="D43" s="47" t="s">
        <v>53</v>
      </c>
      <c r="E43" s="46">
        <v>2020</v>
      </c>
      <c r="F43" s="46" t="s">
        <v>3</v>
      </c>
      <c r="G43" s="39">
        <v>600</v>
      </c>
      <c r="H43" s="23">
        <f t="shared" si="0"/>
        <v>540</v>
      </c>
      <c r="I43" s="24">
        <f t="shared" si="1"/>
        <v>480</v>
      </c>
    </row>
    <row r="44" spans="1:9" s="8" customFormat="1" ht="15" customHeight="1" x14ac:dyDescent="0.2">
      <c r="A44" s="55">
        <v>19</v>
      </c>
      <c r="B44" s="47" t="s">
        <v>36</v>
      </c>
      <c r="C44" s="47" t="s">
        <v>34</v>
      </c>
      <c r="D44" s="47" t="s">
        <v>54</v>
      </c>
      <c r="E44" s="46">
        <v>2020</v>
      </c>
      <c r="F44" s="46" t="s">
        <v>3</v>
      </c>
      <c r="G44" s="39">
        <v>500</v>
      </c>
      <c r="H44" s="23">
        <f t="shared" si="0"/>
        <v>450</v>
      </c>
      <c r="I44" s="24">
        <f t="shared" si="1"/>
        <v>400</v>
      </c>
    </row>
    <row r="45" spans="1:9" s="8" customFormat="1" ht="15" customHeight="1" x14ac:dyDescent="0.2">
      <c r="A45" s="55">
        <v>20</v>
      </c>
      <c r="B45" s="47" t="s">
        <v>36</v>
      </c>
      <c r="C45" s="47" t="s">
        <v>34</v>
      </c>
      <c r="D45" s="47" t="s">
        <v>55</v>
      </c>
      <c r="E45" s="46">
        <v>2020</v>
      </c>
      <c r="F45" s="46" t="s">
        <v>3</v>
      </c>
      <c r="G45" s="39">
        <v>500</v>
      </c>
      <c r="H45" s="23">
        <f t="shared" si="0"/>
        <v>450</v>
      </c>
      <c r="I45" s="24">
        <f t="shared" si="1"/>
        <v>400</v>
      </c>
    </row>
    <row r="46" spans="1:9" s="8" customFormat="1" ht="15" customHeight="1" x14ac:dyDescent="0.2">
      <c r="A46" s="55">
        <v>21</v>
      </c>
      <c r="B46" s="47" t="s">
        <v>36</v>
      </c>
      <c r="C46" s="47" t="s">
        <v>34</v>
      </c>
      <c r="D46" s="47" t="s">
        <v>56</v>
      </c>
      <c r="E46" s="46">
        <v>2020</v>
      </c>
      <c r="F46" s="46" t="s">
        <v>3</v>
      </c>
      <c r="G46" s="39">
        <v>600</v>
      </c>
      <c r="H46" s="23">
        <f t="shared" si="0"/>
        <v>540</v>
      </c>
      <c r="I46" s="24">
        <f t="shared" si="1"/>
        <v>480</v>
      </c>
    </row>
    <row r="47" spans="1:9" s="8" customFormat="1" ht="15" customHeight="1" x14ac:dyDescent="0.2">
      <c r="A47" s="55">
        <v>22</v>
      </c>
      <c r="B47" s="47" t="s">
        <v>36</v>
      </c>
      <c r="C47" s="47" t="s">
        <v>34</v>
      </c>
      <c r="D47" s="47" t="s">
        <v>57</v>
      </c>
      <c r="E47" s="46">
        <v>2020</v>
      </c>
      <c r="F47" s="46" t="s">
        <v>3</v>
      </c>
      <c r="G47" s="39">
        <v>500</v>
      </c>
      <c r="H47" s="23">
        <f t="shared" si="0"/>
        <v>450</v>
      </c>
      <c r="I47" s="24">
        <f t="shared" si="1"/>
        <v>400</v>
      </c>
    </row>
    <row r="48" spans="1:9" s="8" customFormat="1" ht="15" customHeight="1" x14ac:dyDescent="0.2">
      <c r="A48" s="55">
        <v>23</v>
      </c>
      <c r="B48" s="47" t="s">
        <v>36</v>
      </c>
      <c r="C48" s="47" t="s">
        <v>34</v>
      </c>
      <c r="D48" s="47" t="s">
        <v>58</v>
      </c>
      <c r="E48" s="46">
        <v>2020</v>
      </c>
      <c r="F48" s="46" t="s">
        <v>3</v>
      </c>
      <c r="G48" s="39">
        <v>600</v>
      </c>
      <c r="H48" s="23">
        <f t="shared" si="0"/>
        <v>540</v>
      </c>
      <c r="I48" s="24">
        <f t="shared" si="1"/>
        <v>480</v>
      </c>
    </row>
    <row r="49" spans="1:9" s="8" customFormat="1" ht="15" customHeight="1" x14ac:dyDescent="0.2">
      <c r="A49" s="55">
        <v>24</v>
      </c>
      <c r="B49" s="47" t="s">
        <v>36</v>
      </c>
      <c r="C49" s="47" t="s">
        <v>34</v>
      </c>
      <c r="D49" s="47" t="s">
        <v>59</v>
      </c>
      <c r="E49" s="46">
        <v>2020</v>
      </c>
      <c r="F49" s="46" t="s">
        <v>3</v>
      </c>
      <c r="G49" s="39">
        <v>600</v>
      </c>
      <c r="H49" s="23">
        <f t="shared" si="0"/>
        <v>540</v>
      </c>
      <c r="I49" s="24">
        <f t="shared" si="1"/>
        <v>480</v>
      </c>
    </row>
    <row r="50" spans="1:9" s="8" customFormat="1" ht="15" customHeight="1" x14ac:dyDescent="0.2">
      <c r="A50" s="55">
        <v>25</v>
      </c>
      <c r="B50" s="47" t="s">
        <v>36</v>
      </c>
      <c r="C50" s="47" t="s">
        <v>34</v>
      </c>
      <c r="D50" s="47" t="s">
        <v>60</v>
      </c>
      <c r="E50" s="46">
        <v>2020</v>
      </c>
      <c r="F50" s="46" t="s">
        <v>3</v>
      </c>
      <c r="G50" s="39">
        <v>600</v>
      </c>
      <c r="H50" s="23">
        <f t="shared" si="0"/>
        <v>540</v>
      </c>
      <c r="I50" s="24">
        <f t="shared" si="1"/>
        <v>480</v>
      </c>
    </row>
    <row r="51" spans="1:9" s="8" customFormat="1" ht="15" customHeight="1" x14ac:dyDescent="0.2">
      <c r="A51" s="55">
        <v>26</v>
      </c>
      <c r="B51" s="47" t="s">
        <v>36</v>
      </c>
      <c r="C51" s="47" t="s">
        <v>34</v>
      </c>
      <c r="D51" s="47" t="s">
        <v>61</v>
      </c>
      <c r="E51" s="46">
        <v>2020</v>
      </c>
      <c r="F51" s="46" t="s">
        <v>3</v>
      </c>
      <c r="G51" s="39">
        <v>600</v>
      </c>
      <c r="H51" s="23">
        <f t="shared" si="0"/>
        <v>540</v>
      </c>
      <c r="I51" s="24">
        <f t="shared" si="1"/>
        <v>480</v>
      </c>
    </row>
    <row r="52" spans="1:9" s="8" customFormat="1" ht="15" customHeight="1" x14ac:dyDescent="0.2">
      <c r="A52" s="56"/>
      <c r="B52" s="25"/>
      <c r="C52" s="25"/>
      <c r="D52" s="25"/>
      <c r="E52" s="25"/>
      <c r="F52" s="25"/>
      <c r="G52" s="25"/>
      <c r="H52" s="25"/>
      <c r="I52" s="26"/>
    </row>
    <row r="53" spans="1:9" s="8" customFormat="1" ht="20" customHeight="1" x14ac:dyDescent="0.2">
      <c r="A53" s="62" t="s">
        <v>145</v>
      </c>
      <c r="B53" s="63"/>
      <c r="C53" s="63"/>
      <c r="D53" s="63"/>
      <c r="E53" s="63"/>
      <c r="F53" s="63"/>
      <c r="G53" s="63"/>
      <c r="H53" s="63"/>
      <c r="I53" s="64"/>
    </row>
    <row r="54" spans="1:9" s="8" customFormat="1" ht="15" customHeight="1" x14ac:dyDescent="0.2">
      <c r="A54" s="53">
        <v>1</v>
      </c>
      <c r="B54" s="48" t="s">
        <v>20</v>
      </c>
      <c r="C54" s="48" t="s">
        <v>19</v>
      </c>
      <c r="D54" s="48" t="s">
        <v>140</v>
      </c>
      <c r="E54" s="36">
        <v>2020</v>
      </c>
      <c r="F54" s="36" t="s">
        <v>3</v>
      </c>
      <c r="G54" s="39">
        <v>1000</v>
      </c>
      <c r="H54" s="23">
        <f t="shared" ref="H54:H65" si="2">G54*0.9</f>
        <v>900</v>
      </c>
      <c r="I54" s="24">
        <f t="shared" ref="I54:I65" si="3">G54*0.8</f>
        <v>800</v>
      </c>
    </row>
    <row r="55" spans="1:9" s="8" customFormat="1" ht="15" customHeight="1" x14ac:dyDescent="0.2">
      <c r="A55" s="53">
        <v>2</v>
      </c>
      <c r="B55" s="48" t="s">
        <v>21</v>
      </c>
      <c r="C55" s="48" t="s">
        <v>137</v>
      </c>
      <c r="D55" s="48" t="s">
        <v>138</v>
      </c>
      <c r="E55" s="36">
        <v>2020</v>
      </c>
      <c r="F55" s="36" t="s">
        <v>3</v>
      </c>
      <c r="G55" s="39">
        <v>1000</v>
      </c>
      <c r="H55" s="23">
        <f t="shared" si="2"/>
        <v>900</v>
      </c>
      <c r="I55" s="24">
        <f t="shared" si="3"/>
        <v>800</v>
      </c>
    </row>
    <row r="56" spans="1:9" s="8" customFormat="1" ht="15" customHeight="1" x14ac:dyDescent="0.2">
      <c r="A56" s="53">
        <v>3</v>
      </c>
      <c r="B56" s="48" t="s">
        <v>21</v>
      </c>
      <c r="C56" s="48" t="s">
        <v>139</v>
      </c>
      <c r="D56" s="48" t="s">
        <v>138</v>
      </c>
      <c r="E56" s="36">
        <v>2020</v>
      </c>
      <c r="F56" s="36" t="s">
        <v>8</v>
      </c>
      <c r="G56" s="39">
        <v>1500</v>
      </c>
      <c r="H56" s="23">
        <f t="shared" si="2"/>
        <v>1350</v>
      </c>
      <c r="I56" s="24">
        <f t="shared" si="3"/>
        <v>1200</v>
      </c>
    </row>
    <row r="57" spans="1:9" s="8" customFormat="1" ht="15" customHeight="1" x14ac:dyDescent="0.2">
      <c r="A57" s="53">
        <v>4</v>
      </c>
      <c r="B57" s="48" t="s">
        <v>26</v>
      </c>
      <c r="C57" s="48" t="s">
        <v>24</v>
      </c>
      <c r="D57" s="48" t="s">
        <v>25</v>
      </c>
      <c r="E57" s="36">
        <v>2020</v>
      </c>
      <c r="F57" s="36" t="s">
        <v>9</v>
      </c>
      <c r="G57" s="39">
        <v>1500</v>
      </c>
      <c r="H57" s="23">
        <f t="shared" si="2"/>
        <v>1350</v>
      </c>
      <c r="I57" s="24">
        <f t="shared" si="3"/>
        <v>1200</v>
      </c>
    </row>
    <row r="58" spans="1:9" s="8" customFormat="1" ht="15" customHeight="1" x14ac:dyDescent="0.2">
      <c r="A58" s="53">
        <v>5</v>
      </c>
      <c r="B58" s="48" t="s">
        <v>27</v>
      </c>
      <c r="C58" s="48" t="s">
        <v>22</v>
      </c>
      <c r="D58" s="48" t="s">
        <v>23</v>
      </c>
      <c r="E58" s="36">
        <v>2020</v>
      </c>
      <c r="F58" s="36" t="s">
        <v>9</v>
      </c>
      <c r="G58" s="39">
        <v>1000</v>
      </c>
      <c r="H58" s="23">
        <f t="shared" si="2"/>
        <v>900</v>
      </c>
      <c r="I58" s="24">
        <f t="shared" si="3"/>
        <v>800</v>
      </c>
    </row>
    <row r="59" spans="1:9" s="8" customFormat="1" ht="15" customHeight="1" x14ac:dyDescent="0.2">
      <c r="A59" s="53">
        <v>6</v>
      </c>
      <c r="B59" s="48" t="s">
        <v>29</v>
      </c>
      <c r="C59" s="48" t="s">
        <v>28</v>
      </c>
      <c r="D59" s="48"/>
      <c r="E59" s="36">
        <v>2020</v>
      </c>
      <c r="F59" s="36" t="s">
        <v>161</v>
      </c>
      <c r="G59" s="39">
        <v>2500</v>
      </c>
      <c r="H59" s="23">
        <f t="shared" si="2"/>
        <v>2250</v>
      </c>
      <c r="I59" s="24">
        <f t="shared" si="3"/>
        <v>2000</v>
      </c>
    </row>
    <row r="60" spans="1:9" s="8" customFormat="1" ht="15" customHeight="1" x14ac:dyDescent="0.2">
      <c r="A60" s="53">
        <v>8</v>
      </c>
      <c r="B60" s="48" t="s">
        <v>31</v>
      </c>
      <c r="C60" s="48" t="s">
        <v>30</v>
      </c>
      <c r="D60" s="48"/>
      <c r="E60" s="36">
        <v>2021</v>
      </c>
      <c r="F60" s="46" t="s">
        <v>8</v>
      </c>
      <c r="G60" s="39">
        <v>1600</v>
      </c>
      <c r="H60" s="23">
        <f t="shared" si="2"/>
        <v>1440</v>
      </c>
      <c r="I60" s="24">
        <f t="shared" si="3"/>
        <v>1280</v>
      </c>
    </row>
    <row r="61" spans="1:9" s="8" customFormat="1" ht="15" customHeight="1" x14ac:dyDescent="0.2">
      <c r="A61" s="53">
        <v>9</v>
      </c>
      <c r="B61" s="48" t="s">
        <v>17</v>
      </c>
      <c r="C61" s="48" t="s">
        <v>12</v>
      </c>
      <c r="D61" s="48" t="s">
        <v>16</v>
      </c>
      <c r="E61" s="36">
        <v>2021</v>
      </c>
      <c r="F61" s="46" t="s">
        <v>8</v>
      </c>
      <c r="G61" s="39">
        <v>3000</v>
      </c>
      <c r="H61" s="23">
        <f t="shared" si="2"/>
        <v>2700</v>
      </c>
      <c r="I61" s="24">
        <f t="shared" si="3"/>
        <v>2400</v>
      </c>
    </row>
    <row r="62" spans="1:9" s="8" customFormat="1" ht="15" customHeight="1" x14ac:dyDescent="0.2">
      <c r="A62" s="53">
        <v>10</v>
      </c>
      <c r="B62" s="48" t="s">
        <v>17</v>
      </c>
      <c r="C62" s="48" t="s">
        <v>12</v>
      </c>
      <c r="D62" s="48" t="s">
        <v>18</v>
      </c>
      <c r="E62" s="36">
        <v>2021</v>
      </c>
      <c r="F62" s="46" t="s">
        <v>8</v>
      </c>
      <c r="G62" s="39">
        <v>3000</v>
      </c>
      <c r="H62" s="23">
        <f t="shared" si="2"/>
        <v>2700</v>
      </c>
      <c r="I62" s="24">
        <f t="shared" si="3"/>
        <v>2400</v>
      </c>
    </row>
    <row r="63" spans="1:9" s="8" customFormat="1" ht="15" customHeight="1" x14ac:dyDescent="0.2">
      <c r="A63" s="53">
        <v>11</v>
      </c>
      <c r="B63" s="48" t="s">
        <v>33</v>
      </c>
      <c r="C63" s="48" t="s">
        <v>32</v>
      </c>
      <c r="D63" s="48"/>
      <c r="E63" s="36">
        <v>2021</v>
      </c>
      <c r="F63" s="46" t="s">
        <v>10</v>
      </c>
      <c r="G63" s="39">
        <v>2000</v>
      </c>
      <c r="H63" s="23">
        <f t="shared" si="2"/>
        <v>1800</v>
      </c>
      <c r="I63" s="24">
        <f t="shared" si="3"/>
        <v>1600</v>
      </c>
    </row>
    <row r="64" spans="1:9" s="8" customFormat="1" ht="15" customHeight="1" x14ac:dyDescent="0.2">
      <c r="A64" s="53">
        <v>12</v>
      </c>
      <c r="B64" s="48" t="s">
        <v>135</v>
      </c>
      <c r="C64" s="48" t="s">
        <v>71</v>
      </c>
      <c r="D64" s="48" t="s">
        <v>72</v>
      </c>
      <c r="E64" s="36">
        <v>2021</v>
      </c>
      <c r="F64" s="46" t="s">
        <v>8</v>
      </c>
      <c r="G64" s="39">
        <v>1800</v>
      </c>
      <c r="H64" s="23">
        <f t="shared" si="2"/>
        <v>1620</v>
      </c>
      <c r="I64" s="24">
        <f t="shared" si="3"/>
        <v>1440</v>
      </c>
    </row>
    <row r="65" spans="1:9" s="8" customFormat="1" ht="15" customHeight="1" x14ac:dyDescent="0.2">
      <c r="A65" s="53">
        <v>13</v>
      </c>
      <c r="B65" s="48" t="s">
        <v>135</v>
      </c>
      <c r="C65" s="48" t="s">
        <v>71</v>
      </c>
      <c r="D65" s="48" t="s">
        <v>72</v>
      </c>
      <c r="E65" s="36">
        <v>2022</v>
      </c>
      <c r="F65" s="46" t="s">
        <v>164</v>
      </c>
      <c r="G65" s="39">
        <v>1200</v>
      </c>
      <c r="H65" s="23">
        <f t="shared" si="2"/>
        <v>1080</v>
      </c>
      <c r="I65" s="24">
        <f t="shared" si="3"/>
        <v>960</v>
      </c>
    </row>
    <row r="66" spans="1:9" s="8" customFormat="1" ht="15" customHeight="1" x14ac:dyDescent="0.2">
      <c r="A66" s="56"/>
      <c r="B66" s="25"/>
      <c r="C66" s="25"/>
      <c r="D66" s="25"/>
      <c r="E66" s="25"/>
      <c r="F66" s="25"/>
      <c r="G66" s="25"/>
      <c r="H66" s="25"/>
      <c r="I66" s="26"/>
    </row>
    <row r="67" spans="1:9" s="8" customFormat="1" ht="20" customHeight="1" x14ac:dyDescent="0.2">
      <c r="A67" s="62" t="s">
        <v>146</v>
      </c>
      <c r="B67" s="63"/>
      <c r="C67" s="63"/>
      <c r="D67" s="63"/>
      <c r="E67" s="63"/>
      <c r="F67" s="63"/>
      <c r="G67" s="63"/>
      <c r="H67" s="63"/>
      <c r="I67" s="64"/>
    </row>
    <row r="68" spans="1:9" s="8" customFormat="1" ht="15" customHeight="1" x14ac:dyDescent="0.2">
      <c r="A68" s="53">
        <v>1</v>
      </c>
      <c r="B68" s="37" t="s">
        <v>92</v>
      </c>
      <c r="C68" s="37" t="s">
        <v>91</v>
      </c>
      <c r="D68" s="37" t="s">
        <v>136</v>
      </c>
      <c r="E68" s="36">
        <v>2020</v>
      </c>
      <c r="F68" s="49" t="s">
        <v>2</v>
      </c>
      <c r="G68" s="50">
        <v>320</v>
      </c>
      <c r="H68" s="23">
        <f t="shared" ref="H68:H84" si="4">G68*0.9</f>
        <v>288</v>
      </c>
      <c r="I68" s="24">
        <f t="shared" ref="I68:I84" si="5">G68*0.8</f>
        <v>256</v>
      </c>
    </row>
    <row r="69" spans="1:9" s="8" customFormat="1" ht="15" customHeight="1" x14ac:dyDescent="0.2">
      <c r="A69" s="53">
        <v>2</v>
      </c>
      <c r="B69" s="41" t="s">
        <v>95</v>
      </c>
      <c r="C69" s="41" t="s">
        <v>94</v>
      </c>
      <c r="D69" s="41" t="s">
        <v>93</v>
      </c>
      <c r="E69" s="36">
        <v>2022</v>
      </c>
      <c r="F69" s="49" t="s">
        <v>2</v>
      </c>
      <c r="G69" s="50">
        <v>300</v>
      </c>
      <c r="H69" s="23">
        <f t="shared" si="4"/>
        <v>270</v>
      </c>
      <c r="I69" s="24">
        <f t="shared" si="5"/>
        <v>240</v>
      </c>
    </row>
    <row r="70" spans="1:9" s="8" customFormat="1" ht="15" customHeight="1" x14ac:dyDescent="0.2">
      <c r="A70" s="53">
        <v>3</v>
      </c>
      <c r="B70" s="37" t="s">
        <v>98</v>
      </c>
      <c r="C70" s="37" t="s">
        <v>97</v>
      </c>
      <c r="D70" s="37" t="s">
        <v>96</v>
      </c>
      <c r="E70" s="36">
        <v>2020</v>
      </c>
      <c r="F70" s="49" t="s">
        <v>2</v>
      </c>
      <c r="G70" s="50">
        <v>300</v>
      </c>
      <c r="H70" s="23">
        <f t="shared" si="4"/>
        <v>270</v>
      </c>
      <c r="I70" s="24">
        <f t="shared" si="5"/>
        <v>240</v>
      </c>
    </row>
    <row r="71" spans="1:9" s="8" customFormat="1" ht="15" customHeight="1" x14ac:dyDescent="0.2">
      <c r="A71" s="53">
        <v>4</v>
      </c>
      <c r="B71" s="37" t="s">
        <v>112</v>
      </c>
      <c r="C71" s="37" t="s">
        <v>113</v>
      </c>
      <c r="D71" s="37" t="s">
        <v>99</v>
      </c>
      <c r="E71" s="36">
        <v>2020</v>
      </c>
      <c r="F71" s="49" t="s">
        <v>2</v>
      </c>
      <c r="G71" s="50">
        <v>320</v>
      </c>
      <c r="H71" s="23">
        <f t="shared" si="4"/>
        <v>288</v>
      </c>
      <c r="I71" s="24">
        <f t="shared" si="5"/>
        <v>256</v>
      </c>
    </row>
    <row r="72" spans="1:9" s="8" customFormat="1" ht="15" customHeight="1" x14ac:dyDescent="0.2">
      <c r="A72" s="53">
        <v>5</v>
      </c>
      <c r="B72" s="41" t="s">
        <v>124</v>
      </c>
      <c r="C72" s="41" t="s">
        <v>123</v>
      </c>
      <c r="D72" s="41" t="s">
        <v>122</v>
      </c>
      <c r="E72" s="36">
        <v>2022</v>
      </c>
      <c r="F72" s="49" t="s">
        <v>2</v>
      </c>
      <c r="G72" s="50">
        <v>330</v>
      </c>
      <c r="H72" s="23">
        <f t="shared" si="4"/>
        <v>297</v>
      </c>
      <c r="I72" s="24">
        <f t="shared" si="5"/>
        <v>264</v>
      </c>
    </row>
    <row r="73" spans="1:9" s="8" customFormat="1" ht="15" customHeight="1" x14ac:dyDescent="0.2">
      <c r="A73" s="53">
        <v>6</v>
      </c>
      <c r="B73" s="41" t="s">
        <v>124</v>
      </c>
      <c r="C73" s="41" t="s">
        <v>113</v>
      </c>
      <c r="D73" s="41" t="s">
        <v>125</v>
      </c>
      <c r="E73" s="36">
        <v>2022</v>
      </c>
      <c r="F73" s="49" t="s">
        <v>2</v>
      </c>
      <c r="G73" s="50">
        <v>300</v>
      </c>
      <c r="H73" s="23">
        <f t="shared" si="4"/>
        <v>270</v>
      </c>
      <c r="I73" s="24">
        <f t="shared" si="5"/>
        <v>240</v>
      </c>
    </row>
    <row r="74" spans="1:9" s="8" customFormat="1" ht="15" customHeight="1" x14ac:dyDescent="0.2">
      <c r="A74" s="53">
        <v>7</v>
      </c>
      <c r="B74" s="37" t="s">
        <v>111</v>
      </c>
      <c r="C74" s="37" t="s">
        <v>110</v>
      </c>
      <c r="D74" s="37" t="s">
        <v>100</v>
      </c>
      <c r="E74" s="36">
        <v>2020</v>
      </c>
      <c r="F74" s="49" t="s">
        <v>2</v>
      </c>
      <c r="G74" s="50">
        <v>330</v>
      </c>
      <c r="H74" s="23">
        <f t="shared" si="4"/>
        <v>297</v>
      </c>
      <c r="I74" s="24">
        <f t="shared" si="5"/>
        <v>264</v>
      </c>
    </row>
    <row r="75" spans="1:9" s="8" customFormat="1" ht="15" customHeight="1" x14ac:dyDescent="0.2">
      <c r="A75" s="53">
        <v>8</v>
      </c>
      <c r="B75" s="37" t="s">
        <v>109</v>
      </c>
      <c r="C75" s="37" t="s">
        <v>108</v>
      </c>
      <c r="D75" s="37" t="s">
        <v>101</v>
      </c>
      <c r="E75" s="36">
        <v>2020</v>
      </c>
      <c r="F75" s="49" t="s">
        <v>2</v>
      </c>
      <c r="G75" s="50">
        <v>300</v>
      </c>
      <c r="H75" s="23">
        <f t="shared" si="4"/>
        <v>270</v>
      </c>
      <c r="I75" s="24">
        <f t="shared" si="5"/>
        <v>240</v>
      </c>
    </row>
    <row r="76" spans="1:9" s="8" customFormat="1" ht="15" customHeight="1" x14ac:dyDescent="0.2">
      <c r="A76" s="53">
        <v>9</v>
      </c>
      <c r="B76" s="41" t="s">
        <v>107</v>
      </c>
      <c r="C76" s="41" t="s">
        <v>106</v>
      </c>
      <c r="D76" s="41" t="s">
        <v>102</v>
      </c>
      <c r="E76" s="36">
        <v>2022</v>
      </c>
      <c r="F76" s="49" t="s">
        <v>2</v>
      </c>
      <c r="G76" s="50">
        <v>350</v>
      </c>
      <c r="H76" s="23">
        <f t="shared" si="4"/>
        <v>315</v>
      </c>
      <c r="I76" s="24">
        <f t="shared" si="5"/>
        <v>280</v>
      </c>
    </row>
    <row r="77" spans="1:9" s="8" customFormat="1" ht="15" customHeight="1" x14ac:dyDescent="0.2">
      <c r="A77" s="53">
        <v>10</v>
      </c>
      <c r="B77" s="41" t="s">
        <v>105</v>
      </c>
      <c r="C77" s="41" t="s">
        <v>104</v>
      </c>
      <c r="D77" s="41" t="s">
        <v>103</v>
      </c>
      <c r="E77" s="36">
        <v>2022</v>
      </c>
      <c r="F77" s="49" t="s">
        <v>2</v>
      </c>
      <c r="G77" s="50">
        <v>300</v>
      </c>
      <c r="H77" s="23">
        <f t="shared" si="4"/>
        <v>270</v>
      </c>
      <c r="I77" s="24">
        <f t="shared" si="5"/>
        <v>240</v>
      </c>
    </row>
    <row r="78" spans="1:9" s="8" customFormat="1" ht="15" customHeight="1" x14ac:dyDescent="0.2">
      <c r="A78" s="53">
        <v>11</v>
      </c>
      <c r="B78" s="41" t="s">
        <v>116</v>
      </c>
      <c r="C78" s="41" t="s">
        <v>115</v>
      </c>
      <c r="D78" s="41" t="s">
        <v>114</v>
      </c>
      <c r="E78" s="36">
        <v>2022</v>
      </c>
      <c r="F78" s="49" t="s">
        <v>2</v>
      </c>
      <c r="G78" s="50">
        <v>300</v>
      </c>
      <c r="H78" s="23">
        <f t="shared" si="4"/>
        <v>270</v>
      </c>
      <c r="I78" s="24">
        <f t="shared" si="5"/>
        <v>240</v>
      </c>
    </row>
    <row r="79" spans="1:9" s="8" customFormat="1" ht="15" customHeight="1" x14ac:dyDescent="0.2">
      <c r="A79" s="53">
        <v>12</v>
      </c>
      <c r="B79" s="41" t="s">
        <v>118</v>
      </c>
      <c r="C79" s="41" t="s">
        <v>117</v>
      </c>
      <c r="D79" s="41" t="s">
        <v>119</v>
      </c>
      <c r="E79" s="36">
        <v>2022</v>
      </c>
      <c r="F79" s="49" t="s">
        <v>2</v>
      </c>
      <c r="G79" s="50">
        <v>300</v>
      </c>
      <c r="H79" s="23">
        <f t="shared" si="4"/>
        <v>270</v>
      </c>
      <c r="I79" s="24">
        <f t="shared" si="5"/>
        <v>240</v>
      </c>
    </row>
    <row r="80" spans="1:9" s="8" customFormat="1" ht="15" customHeight="1" x14ac:dyDescent="0.2">
      <c r="A80" s="53">
        <v>13</v>
      </c>
      <c r="B80" s="41" t="s">
        <v>121</v>
      </c>
      <c r="C80" s="41" t="s">
        <v>120</v>
      </c>
      <c r="D80" s="41"/>
      <c r="E80" s="36">
        <v>2022</v>
      </c>
      <c r="F80" s="49" t="s">
        <v>2</v>
      </c>
      <c r="G80" s="50">
        <v>300</v>
      </c>
      <c r="H80" s="23">
        <f t="shared" si="4"/>
        <v>270</v>
      </c>
      <c r="I80" s="24">
        <f t="shared" si="5"/>
        <v>240</v>
      </c>
    </row>
    <row r="81" spans="1:9" s="8" customFormat="1" ht="15" customHeight="1" x14ac:dyDescent="0.2">
      <c r="A81" s="53">
        <v>14</v>
      </c>
      <c r="B81" s="41" t="s">
        <v>128</v>
      </c>
      <c r="C81" s="41" t="s">
        <v>126</v>
      </c>
      <c r="D81" s="41" t="s">
        <v>127</v>
      </c>
      <c r="E81" s="36">
        <v>2022</v>
      </c>
      <c r="F81" s="49" t="s">
        <v>2</v>
      </c>
      <c r="G81" s="50">
        <v>400</v>
      </c>
      <c r="H81" s="23">
        <f t="shared" si="4"/>
        <v>360</v>
      </c>
      <c r="I81" s="24">
        <f t="shared" si="5"/>
        <v>320</v>
      </c>
    </row>
    <row r="82" spans="1:9" s="8" customFormat="1" ht="15" customHeight="1" x14ac:dyDescent="0.2">
      <c r="A82" s="53">
        <v>15</v>
      </c>
      <c r="B82" s="41" t="s">
        <v>128</v>
      </c>
      <c r="C82" s="41" t="s">
        <v>126</v>
      </c>
      <c r="D82" s="41" t="s">
        <v>129</v>
      </c>
      <c r="E82" s="36">
        <v>2022</v>
      </c>
      <c r="F82" s="49" t="s">
        <v>11</v>
      </c>
      <c r="G82" s="50">
        <v>400</v>
      </c>
      <c r="H82" s="23">
        <f t="shared" si="4"/>
        <v>360</v>
      </c>
      <c r="I82" s="24">
        <f t="shared" si="5"/>
        <v>320</v>
      </c>
    </row>
    <row r="83" spans="1:9" s="8" customFormat="1" ht="15" customHeight="1" x14ac:dyDescent="0.2">
      <c r="A83" s="53">
        <v>16</v>
      </c>
      <c r="B83" s="41" t="s">
        <v>128</v>
      </c>
      <c r="C83" s="41" t="s">
        <v>126</v>
      </c>
      <c r="D83" s="41" t="s">
        <v>130</v>
      </c>
      <c r="E83" s="36">
        <v>2022</v>
      </c>
      <c r="F83" s="49" t="s">
        <v>11</v>
      </c>
      <c r="G83" s="50">
        <v>400</v>
      </c>
      <c r="H83" s="23">
        <f t="shared" si="4"/>
        <v>360</v>
      </c>
      <c r="I83" s="24">
        <f t="shared" si="5"/>
        <v>320</v>
      </c>
    </row>
    <row r="84" spans="1:9" s="8" customFormat="1" ht="16" customHeight="1" x14ac:dyDescent="0.2">
      <c r="A84" s="53">
        <v>17</v>
      </c>
      <c r="B84" s="41" t="s">
        <v>128</v>
      </c>
      <c r="C84" s="41" t="s">
        <v>126</v>
      </c>
      <c r="D84" s="41" t="s">
        <v>131</v>
      </c>
      <c r="E84" s="36">
        <v>2022</v>
      </c>
      <c r="F84" s="49" t="s">
        <v>11</v>
      </c>
      <c r="G84" s="50">
        <v>400</v>
      </c>
      <c r="H84" s="23">
        <f t="shared" si="4"/>
        <v>360</v>
      </c>
      <c r="I84" s="24">
        <f t="shared" si="5"/>
        <v>320</v>
      </c>
    </row>
    <row r="85" spans="1:9" s="8" customFormat="1" ht="16" customHeight="1" x14ac:dyDescent="0.2">
      <c r="A85" s="53"/>
      <c r="B85" s="41"/>
      <c r="C85" s="41"/>
      <c r="D85" s="41"/>
      <c r="E85" s="36"/>
      <c r="F85" s="49"/>
      <c r="G85" s="50"/>
      <c r="H85" s="25"/>
      <c r="I85" s="26"/>
    </row>
    <row r="86" spans="1:9" s="8" customFormat="1" ht="20" customHeight="1" x14ac:dyDescent="0.2">
      <c r="A86" s="65" t="s">
        <v>5</v>
      </c>
      <c r="B86" s="66"/>
      <c r="C86" s="66"/>
      <c r="D86" s="66"/>
      <c r="E86" s="66"/>
      <c r="F86" s="66"/>
      <c r="G86" s="66"/>
      <c r="H86" s="66"/>
      <c r="I86" s="67"/>
    </row>
    <row r="87" spans="1:9" s="8" customFormat="1" ht="16" customHeight="1" x14ac:dyDescent="0.2">
      <c r="A87" s="55">
        <v>1</v>
      </c>
      <c r="B87" s="47" t="s">
        <v>90</v>
      </c>
      <c r="C87" s="47" t="s">
        <v>83</v>
      </c>
      <c r="D87" s="47" t="s">
        <v>82</v>
      </c>
      <c r="E87" s="46">
        <v>2020</v>
      </c>
      <c r="F87" s="51" t="s">
        <v>7</v>
      </c>
      <c r="G87" s="39">
        <v>400</v>
      </c>
      <c r="H87" s="23">
        <f t="shared" ref="H87:H93" si="6">G87*0.9</f>
        <v>360</v>
      </c>
      <c r="I87" s="24">
        <f t="shared" ref="I87:I93" si="7">G87*0.8</f>
        <v>320</v>
      </c>
    </row>
    <row r="88" spans="1:9" s="8" customFormat="1" ht="16" customHeight="1" x14ac:dyDescent="0.2">
      <c r="A88" s="55">
        <v>3</v>
      </c>
      <c r="B88" s="47" t="s">
        <v>90</v>
      </c>
      <c r="C88" s="47" t="s">
        <v>83</v>
      </c>
      <c r="D88" s="47" t="s">
        <v>89</v>
      </c>
      <c r="E88" s="46">
        <v>2020</v>
      </c>
      <c r="F88" s="51" t="s">
        <v>7</v>
      </c>
      <c r="G88" s="39">
        <v>400</v>
      </c>
      <c r="H88" s="23">
        <f t="shared" si="6"/>
        <v>360</v>
      </c>
      <c r="I88" s="24">
        <f t="shared" si="7"/>
        <v>320</v>
      </c>
    </row>
    <row r="89" spans="1:9" s="8" customFormat="1" ht="16" customHeight="1" x14ac:dyDescent="0.2">
      <c r="A89" s="55">
        <v>4</v>
      </c>
      <c r="B89" s="47" t="s">
        <v>90</v>
      </c>
      <c r="C89" s="47" t="s">
        <v>83</v>
      </c>
      <c r="D89" s="47" t="s">
        <v>88</v>
      </c>
      <c r="E89" s="46">
        <v>2020</v>
      </c>
      <c r="F89" s="51" t="s">
        <v>7</v>
      </c>
      <c r="G89" s="39">
        <v>400</v>
      </c>
      <c r="H89" s="23">
        <f t="shared" si="6"/>
        <v>360</v>
      </c>
      <c r="I89" s="24">
        <f t="shared" si="7"/>
        <v>320</v>
      </c>
    </row>
    <row r="90" spans="1:9" s="8" customFormat="1" ht="16" customHeight="1" x14ac:dyDescent="0.2">
      <c r="A90" s="55">
        <v>5</v>
      </c>
      <c r="B90" s="47" t="s">
        <v>90</v>
      </c>
      <c r="C90" s="47" t="s">
        <v>83</v>
      </c>
      <c r="D90" s="47" t="s">
        <v>87</v>
      </c>
      <c r="E90" s="46">
        <v>2020</v>
      </c>
      <c r="F90" s="51" t="s">
        <v>7</v>
      </c>
      <c r="G90" s="39">
        <v>400</v>
      </c>
      <c r="H90" s="23">
        <f t="shared" si="6"/>
        <v>360</v>
      </c>
      <c r="I90" s="24">
        <f t="shared" si="7"/>
        <v>320</v>
      </c>
    </row>
    <row r="91" spans="1:9" s="8" customFormat="1" ht="16" customHeight="1" x14ac:dyDescent="0.2">
      <c r="A91" s="55">
        <v>6</v>
      </c>
      <c r="B91" s="47" t="s">
        <v>90</v>
      </c>
      <c r="C91" s="47" t="s">
        <v>83</v>
      </c>
      <c r="D91" s="47" t="s">
        <v>86</v>
      </c>
      <c r="E91" s="46">
        <v>2020</v>
      </c>
      <c r="F91" s="51" t="s">
        <v>7</v>
      </c>
      <c r="G91" s="39">
        <v>400</v>
      </c>
      <c r="H91" s="23">
        <f t="shared" si="6"/>
        <v>360</v>
      </c>
      <c r="I91" s="24">
        <f t="shared" si="7"/>
        <v>320</v>
      </c>
    </row>
    <row r="92" spans="1:9" s="8" customFormat="1" ht="16" customHeight="1" x14ac:dyDescent="0.2">
      <c r="A92" s="55">
        <v>7</v>
      </c>
      <c r="B92" s="47" t="s">
        <v>90</v>
      </c>
      <c r="C92" s="47" t="s">
        <v>83</v>
      </c>
      <c r="D92" s="47" t="s">
        <v>85</v>
      </c>
      <c r="E92" s="46">
        <v>2020</v>
      </c>
      <c r="F92" s="51" t="s">
        <v>7</v>
      </c>
      <c r="G92" s="39">
        <v>400</v>
      </c>
      <c r="H92" s="23">
        <f t="shared" si="6"/>
        <v>360</v>
      </c>
      <c r="I92" s="24">
        <f t="shared" si="7"/>
        <v>320</v>
      </c>
    </row>
    <row r="93" spans="1:9" s="8" customFormat="1" ht="16" customHeight="1" x14ac:dyDescent="0.2">
      <c r="A93" s="55">
        <v>9</v>
      </c>
      <c r="B93" s="47" t="s">
        <v>90</v>
      </c>
      <c r="C93" s="47" t="s">
        <v>83</v>
      </c>
      <c r="D93" s="47" t="s">
        <v>84</v>
      </c>
      <c r="E93" s="46">
        <v>2020</v>
      </c>
      <c r="F93" s="51" t="s">
        <v>7</v>
      </c>
      <c r="G93" s="39">
        <v>400</v>
      </c>
      <c r="H93" s="23">
        <f t="shared" si="6"/>
        <v>360</v>
      </c>
      <c r="I93" s="24">
        <f t="shared" si="7"/>
        <v>320</v>
      </c>
    </row>
    <row r="94" spans="1:9" s="8" customFormat="1" ht="15" customHeight="1" x14ac:dyDescent="0.2">
      <c r="A94" s="56"/>
      <c r="B94" s="25"/>
      <c r="C94" s="25"/>
      <c r="D94" s="25"/>
      <c r="E94" s="25"/>
      <c r="F94" s="25"/>
      <c r="G94" s="25"/>
      <c r="H94" s="25"/>
      <c r="I94" s="26"/>
    </row>
    <row r="95" spans="1:9" s="4" customFormat="1" ht="20" customHeight="1" x14ac:dyDescent="0.2">
      <c r="A95" s="62" t="s">
        <v>6</v>
      </c>
      <c r="B95" s="63"/>
      <c r="C95" s="63"/>
      <c r="D95" s="63"/>
      <c r="E95" s="63"/>
      <c r="F95" s="63"/>
      <c r="G95" s="63"/>
      <c r="H95" s="63"/>
      <c r="I95" s="64"/>
    </row>
    <row r="96" spans="1:9" s="8" customFormat="1" ht="15" customHeight="1" x14ac:dyDescent="0.2">
      <c r="A96" s="53">
        <v>1</v>
      </c>
      <c r="B96" s="48" t="s">
        <v>63</v>
      </c>
      <c r="C96" s="48" t="s">
        <v>62</v>
      </c>
      <c r="D96" s="48" t="s">
        <v>64</v>
      </c>
      <c r="E96" s="36">
        <v>2020</v>
      </c>
      <c r="F96" s="51" t="s">
        <v>7</v>
      </c>
      <c r="G96" s="39">
        <v>2300</v>
      </c>
      <c r="H96" s="23">
        <f t="shared" ref="H96:H103" si="8">G96*0.9</f>
        <v>2070</v>
      </c>
      <c r="I96" s="24">
        <f t="shared" ref="I96:I103" si="9">G96*0.8</f>
        <v>1840</v>
      </c>
    </row>
    <row r="97" spans="1:9" s="8" customFormat="1" ht="15" customHeight="1" x14ac:dyDescent="0.2">
      <c r="A97" s="53">
        <v>2</v>
      </c>
      <c r="B97" s="48" t="s">
        <v>63</v>
      </c>
      <c r="C97" s="48" t="s">
        <v>62</v>
      </c>
      <c r="D97" s="48" t="s">
        <v>65</v>
      </c>
      <c r="E97" s="36">
        <v>2020</v>
      </c>
      <c r="F97" s="51" t="s">
        <v>7</v>
      </c>
      <c r="G97" s="39">
        <v>2300</v>
      </c>
      <c r="H97" s="23">
        <f t="shared" si="8"/>
        <v>2070</v>
      </c>
      <c r="I97" s="24">
        <f t="shared" si="9"/>
        <v>1840</v>
      </c>
    </row>
    <row r="98" spans="1:9" s="8" customFormat="1" ht="15" customHeight="1" x14ac:dyDescent="0.2">
      <c r="A98" s="53">
        <v>3</v>
      </c>
      <c r="B98" s="52" t="s">
        <v>63</v>
      </c>
      <c r="C98" s="52" t="s">
        <v>62</v>
      </c>
      <c r="D98" s="52" t="s">
        <v>66</v>
      </c>
      <c r="E98" s="36">
        <v>2022</v>
      </c>
      <c r="F98" s="49" t="s">
        <v>3</v>
      </c>
      <c r="G98" s="39">
        <v>2200</v>
      </c>
      <c r="H98" s="23">
        <f t="shared" si="8"/>
        <v>1980</v>
      </c>
      <c r="I98" s="24">
        <f t="shared" si="9"/>
        <v>1760</v>
      </c>
    </row>
    <row r="99" spans="1:9" s="8" customFormat="1" ht="15" customHeight="1" x14ac:dyDescent="0.2">
      <c r="A99" s="53">
        <v>4</v>
      </c>
      <c r="B99" s="52" t="s">
        <v>63</v>
      </c>
      <c r="C99" s="52" t="s">
        <v>62</v>
      </c>
      <c r="D99" s="52" t="s">
        <v>67</v>
      </c>
      <c r="E99" s="36">
        <v>2022</v>
      </c>
      <c r="F99" s="49" t="s">
        <v>3</v>
      </c>
      <c r="G99" s="39">
        <v>2200</v>
      </c>
      <c r="H99" s="23">
        <f t="shared" si="8"/>
        <v>1980</v>
      </c>
      <c r="I99" s="24">
        <f t="shared" si="9"/>
        <v>1760</v>
      </c>
    </row>
    <row r="100" spans="1:9" s="8" customFormat="1" ht="15" customHeight="1" x14ac:dyDescent="0.2">
      <c r="A100" s="53">
        <v>5</v>
      </c>
      <c r="B100" s="52" t="s">
        <v>63</v>
      </c>
      <c r="C100" s="52" t="s">
        <v>62</v>
      </c>
      <c r="D100" s="52" t="s">
        <v>68</v>
      </c>
      <c r="E100" s="36">
        <v>2022</v>
      </c>
      <c r="F100" s="49" t="s">
        <v>3</v>
      </c>
      <c r="G100" s="39">
        <v>2200</v>
      </c>
      <c r="H100" s="23">
        <f t="shared" si="8"/>
        <v>1980</v>
      </c>
      <c r="I100" s="24">
        <f t="shared" si="9"/>
        <v>1760</v>
      </c>
    </row>
    <row r="101" spans="1:9" s="8" customFormat="1" ht="15" customHeight="1" x14ac:dyDescent="0.2">
      <c r="A101" s="53">
        <v>6</v>
      </c>
      <c r="B101" s="52" t="s">
        <v>63</v>
      </c>
      <c r="C101" s="52" t="s">
        <v>62</v>
      </c>
      <c r="D101" s="52" t="s">
        <v>69</v>
      </c>
      <c r="E101" s="36">
        <v>2022</v>
      </c>
      <c r="F101" s="49" t="s">
        <v>3</v>
      </c>
      <c r="G101" s="39">
        <v>2200</v>
      </c>
      <c r="H101" s="23">
        <f t="shared" si="8"/>
        <v>1980</v>
      </c>
      <c r="I101" s="24">
        <f t="shared" si="9"/>
        <v>1760</v>
      </c>
    </row>
    <row r="102" spans="1:9" s="8" customFormat="1" ht="15" customHeight="1" x14ac:dyDescent="0.2">
      <c r="A102" s="53">
        <v>7</v>
      </c>
      <c r="B102" s="52" t="s">
        <v>63</v>
      </c>
      <c r="C102" s="52" t="s">
        <v>62</v>
      </c>
      <c r="D102" s="52" t="s">
        <v>70</v>
      </c>
      <c r="E102" s="36">
        <v>2022</v>
      </c>
      <c r="F102" s="49" t="s">
        <v>3</v>
      </c>
      <c r="G102" s="39">
        <v>2200</v>
      </c>
      <c r="H102" s="23">
        <f t="shared" si="8"/>
        <v>1980</v>
      </c>
      <c r="I102" s="24">
        <f t="shared" si="9"/>
        <v>1760</v>
      </c>
    </row>
    <row r="103" spans="1:9" s="8" customFormat="1" ht="15" customHeight="1" x14ac:dyDescent="0.2">
      <c r="A103" s="53">
        <v>8</v>
      </c>
      <c r="B103" s="52" t="s">
        <v>63</v>
      </c>
      <c r="C103" s="52" t="s">
        <v>62</v>
      </c>
      <c r="D103" s="52" t="s">
        <v>65</v>
      </c>
      <c r="E103" s="36">
        <v>2022</v>
      </c>
      <c r="F103" s="49" t="s">
        <v>3</v>
      </c>
      <c r="G103" s="39">
        <v>2200</v>
      </c>
      <c r="H103" s="23">
        <f t="shared" si="8"/>
        <v>1980</v>
      </c>
      <c r="I103" s="24">
        <f t="shared" si="9"/>
        <v>1760</v>
      </c>
    </row>
    <row r="104" spans="1:9" s="8" customFormat="1" ht="15" customHeight="1" x14ac:dyDescent="0.2">
      <c r="A104" s="27"/>
      <c r="B104" s="28"/>
      <c r="C104" s="28"/>
      <c r="D104" s="28"/>
      <c r="E104" s="29"/>
      <c r="F104" s="28"/>
      <c r="G104" s="30"/>
      <c r="H104" s="31"/>
      <c r="I104" s="31"/>
    </row>
    <row r="105" spans="1:9" s="4" customFormat="1" ht="20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s="8" customFormat="1" ht="15" customHeight="1" x14ac:dyDescent="0.2"/>
    <row r="107" spans="1:9" s="8" customFormat="1" ht="15" customHeight="1" x14ac:dyDescent="0.2"/>
    <row r="108" spans="1:9" s="8" customFormat="1" ht="15" customHeight="1" x14ac:dyDescent="0.2"/>
    <row r="109" spans="1:9" s="8" customFormat="1" ht="15" customHeight="1" x14ac:dyDescent="0.2"/>
    <row r="110" spans="1:9" s="8" customFormat="1" ht="15" customHeight="1" x14ac:dyDescent="0.2"/>
    <row r="111" spans="1:9" s="8" customFormat="1" ht="1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s="8" customFormat="1" ht="1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s="8" customFormat="1" ht="1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s="8" customFormat="1" ht="1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s="8" customFormat="1" ht="1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s="8" customFormat="1" ht="1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s="8" customFormat="1" ht="1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s="8" customFormat="1" ht="1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s="8" customFormat="1" ht="1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s="9" customFormat="1" ht="1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s="9" customFormat="1" ht="1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s="8" customFormat="1" ht="1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s="8" customFormat="1" ht="1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s="8" customFormat="1" ht="1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s="8" customFormat="1" ht="1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s="8" customFormat="1" ht="1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s="8" customFormat="1" ht="15" customHeight="1" x14ac:dyDescent="0.2">
      <c r="A127" s="1"/>
      <c r="B127" s="2"/>
      <c r="C127" s="2"/>
      <c r="D127" s="2"/>
      <c r="E127" s="2"/>
      <c r="F127" s="10"/>
      <c r="H127" s="3"/>
      <c r="I127" s="3"/>
    </row>
    <row r="128" spans="1:9" ht="15" customHeight="1" x14ac:dyDescent="0.2"/>
    <row r="129" ht="15" customHeight="1" x14ac:dyDescent="0.2"/>
    <row r="130" ht="15" customHeight="1" x14ac:dyDescent="0.2"/>
  </sheetData>
  <mergeCells count="13">
    <mergeCell ref="C2:I2"/>
    <mergeCell ref="A21:I21"/>
    <mergeCell ref="G22:I22"/>
    <mergeCell ref="G23:I23"/>
    <mergeCell ref="F20:I20"/>
    <mergeCell ref="A9:I9"/>
    <mergeCell ref="A11:I11"/>
    <mergeCell ref="A53:I53"/>
    <mergeCell ref="A67:I67"/>
    <mergeCell ref="A86:I86"/>
    <mergeCell ref="A95:I95"/>
    <mergeCell ref="A4:G4"/>
    <mergeCell ref="A25:I25"/>
  </mergeCells>
  <hyperlinks>
    <hyperlink ref="B7" r:id="rId1" xr:uid="{C7CEC44C-3424-8E42-A5F9-7E28D2124610}"/>
  </hyperlinks>
  <pageMargins left="0.19685039370078741" right="0.15748031496062992" top="0.23622047244094491" bottom="0.23622047244094491" header="0" footer="0"/>
  <pageSetup paperSize="9" scale="59" fitToWidth="0" fitToHeight="0" orientation="portrait" copies="2" r:id="rId2"/>
  <headerFooter>
    <firstHeader>&amp;C&amp;16&amp;Iпитомник УГРА сезон 2021
ИНВЕНТАРИЗАЦИЯ_22.11.21</first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Пользователь Microsoft Office</cp:lastModifiedBy>
  <cp:lastPrinted>2023-09-12T06:55:57Z</cp:lastPrinted>
  <dcterms:created xsi:type="dcterms:W3CDTF">2006-09-16T00:00:00Z</dcterms:created>
  <dcterms:modified xsi:type="dcterms:W3CDTF">2023-10-20T12:23:03Z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1049-11.2.0.11130</vt:lpwstr>
  </property>
  <property fmtid="{D5CDD505-2E9C-101B-9397-08002B2CF9AE}" pid="3" name="ICV">
    <vt:lpwstr>BE7E62A7D22E48E08978BACABE62E2D1</vt:lpwstr>
  </property>
</Properties>
</file>